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633a9601b34a31d/デスクトップ/"/>
    </mc:Choice>
  </mc:AlternateContent>
  <xr:revisionPtr revIDLastSave="1" documentId="13_ncr:1_{3C8C1872-7B21-4646-94F4-EE4D953EBF46}" xr6:coauthVersionLast="47" xr6:coauthVersionMax="47" xr10:uidLastSave="{C1688A4D-2356-4093-8824-BDD78A587721}"/>
  <bookViews>
    <workbookView xWindow="-110" yWindow="-110" windowWidth="19420" windowHeight="11500" activeTab="1" xr2:uid="{058547D8-CA53-4EC5-92F1-A67B50199846}"/>
  </bookViews>
  <sheets>
    <sheet name="学校一覧表" sheetId="1" r:id="rId1"/>
    <sheet name="地域スポーツ団体一覧表" sheetId="6" r:id="rId2"/>
    <sheet name="学校コード" sheetId="3" r:id="rId3"/>
    <sheet name="Sheet1" sheetId="4" r:id="rId4"/>
  </sheets>
  <definedNames>
    <definedName name="_xlnm._FilterDatabase" localSheetId="0" hidden="1">学校一覧表!$C$8:$J$27</definedName>
    <definedName name="_xlnm._FilterDatabase" localSheetId="1" hidden="1">地域スポーツ団体一覧表!$C$8:$J$27</definedName>
    <definedName name="_xlnm.Print_Area" localSheetId="0">学校一覧表!$A$1:$K$38</definedName>
    <definedName name="_xlnm.Print_Area" localSheetId="1">地域スポーツ団体一覧表!$A$1:$L$40</definedName>
    <definedName name="_xlnm.Print_Titles" localSheetId="0">学校一覧表!$5:$10</definedName>
    <definedName name="_xlnm.Print_Titles" localSheetId="1">地域スポーツ団体一覧表!$5:$10</definedName>
    <definedName name="種別">Sheet1!#REF!</definedName>
    <definedName name="種目コード" localSheetId="1">地域スポーツ団体一覧表!#REF!</definedName>
    <definedName name="種目コード">学校一覧表!#REF!</definedName>
    <definedName name="職名">Sheet1!$C$2:$C$11</definedName>
    <definedName name="審判">Sheet1!#REF!</definedName>
    <definedName name="審判一覧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E5" i="6" s="1"/>
  <c r="D5" i="1" l="1"/>
  <c r="D2" i="6"/>
  <c r="A2" i="4" l="1"/>
  <c r="D2" i="1"/>
  <c r="E5" i="1" l="1"/>
</calcChain>
</file>

<file path=xl/sharedStrings.xml><?xml version="1.0" encoding="utf-8"?>
<sst xmlns="http://schemas.openxmlformats.org/spreadsheetml/2006/main" count="514" uniqueCount="472">
  <si>
    <t>名前</t>
    <phoneticPr fontId="2"/>
  </si>
  <si>
    <t xml:space="preserve">例 </t>
    <rPh sb="0" eb="1">
      <t>レイ</t>
    </rPh>
    <phoneticPr fontId="2"/>
  </si>
  <si>
    <t>大会名：</t>
  </si>
  <si>
    <t>学校名：</t>
  </si>
  <si>
    <t>ﾅﾏｴ</t>
  </si>
  <si>
    <t>学年</t>
  </si>
  <si>
    <t>性別</t>
  </si>
  <si>
    <t>県</t>
  </si>
  <si>
    <t>DBコード</t>
    <phoneticPr fontId="2"/>
  </si>
  <si>
    <t>学校ｺｰﾄﾞ</t>
    <phoneticPr fontId="2"/>
  </si>
  <si>
    <t>印</t>
    <rPh sb="0" eb="1">
      <t>イン</t>
    </rPh>
    <phoneticPr fontId="2"/>
  </si>
  <si>
    <t>岡山　太郎</t>
    <rPh sb="0" eb="2">
      <t>オカヤマ</t>
    </rPh>
    <rPh sb="3" eb="5">
      <t>タロウ</t>
    </rPh>
    <phoneticPr fontId="2"/>
  </si>
  <si>
    <t>ｵｶﾔﾏ ﾀﾛｳ</t>
    <phoneticPr fontId="2"/>
  </si>
  <si>
    <t>1</t>
    <phoneticPr fontId="2"/>
  </si>
  <si>
    <t>1</t>
    <phoneticPr fontId="2"/>
  </si>
  <si>
    <t>33</t>
    <phoneticPr fontId="2"/>
  </si>
  <si>
    <t>申込一覧表</t>
    <rPh sb="0" eb="2">
      <t>モウシコミ</t>
    </rPh>
    <rPh sb="2" eb="5">
      <t>イチランヒョウ</t>
    </rPh>
    <phoneticPr fontId="2"/>
  </si>
  <si>
    <t>　上記の者は、本大会の参加についての保護者の同意を得ているので、参加を申し込みます。また、本大会プログラム作成及び成績上位者の報道並びにホームページにおける氏名、学年等の個人情報の記載について保護者の同意を得ています。(記載の同意が得られない場合は、備考欄に｢否｣を記入しています。)</t>
    <rPh sb="1" eb="3">
      <t>ジョウキ</t>
    </rPh>
    <rPh sb="4" eb="5">
      <t>モノ</t>
    </rPh>
    <rPh sb="7" eb="10">
      <t>ホンタイカイ</t>
    </rPh>
    <rPh sb="11" eb="13">
      <t>サンカ</t>
    </rPh>
    <rPh sb="18" eb="21">
      <t>ホゴシャ</t>
    </rPh>
    <rPh sb="22" eb="24">
      <t>ドウイ</t>
    </rPh>
    <rPh sb="25" eb="26">
      <t>エ</t>
    </rPh>
    <rPh sb="32" eb="34">
      <t>サンカ</t>
    </rPh>
    <rPh sb="35" eb="36">
      <t>モウ</t>
    </rPh>
    <rPh sb="37" eb="38">
      <t>コ</t>
    </rPh>
    <rPh sb="45" eb="48">
      <t>ホンタイカイ</t>
    </rPh>
    <rPh sb="53" eb="55">
      <t>サクセイ</t>
    </rPh>
    <rPh sb="55" eb="56">
      <t>オヨ</t>
    </rPh>
    <rPh sb="57" eb="59">
      <t>セイセキ</t>
    </rPh>
    <rPh sb="59" eb="62">
      <t>ジョウイシャ</t>
    </rPh>
    <rPh sb="63" eb="65">
      <t>ホウドウ</t>
    </rPh>
    <rPh sb="65" eb="66">
      <t>ナラ</t>
    </rPh>
    <rPh sb="78" eb="80">
      <t>シメイ</t>
    </rPh>
    <rPh sb="81" eb="83">
      <t>ガクネン</t>
    </rPh>
    <rPh sb="83" eb="84">
      <t>ナド</t>
    </rPh>
    <rPh sb="85" eb="87">
      <t>コジン</t>
    </rPh>
    <rPh sb="87" eb="89">
      <t>ジョウホウ</t>
    </rPh>
    <rPh sb="90" eb="92">
      <t>キサイ</t>
    </rPh>
    <rPh sb="96" eb="99">
      <t>ホゴシャ</t>
    </rPh>
    <rPh sb="100" eb="102">
      <t>ドウイ</t>
    </rPh>
    <rPh sb="103" eb="104">
      <t>エ</t>
    </rPh>
    <rPh sb="110" eb="112">
      <t>キサイ</t>
    </rPh>
    <rPh sb="113" eb="115">
      <t>ドウイ</t>
    </rPh>
    <rPh sb="116" eb="117">
      <t>エ</t>
    </rPh>
    <rPh sb="121" eb="123">
      <t>バアイ</t>
    </rPh>
    <rPh sb="125" eb="128">
      <t>ビコウラン</t>
    </rPh>
    <rPh sb="130" eb="131">
      <t>イナ</t>
    </rPh>
    <rPh sb="133" eb="135">
      <t>キニュウ</t>
    </rPh>
    <phoneticPr fontId="2"/>
  </si>
  <si>
    <t>学校所在地</t>
    <rPh sb="0" eb="2">
      <t>ガッコウ</t>
    </rPh>
    <rPh sb="2" eb="5">
      <t>ショザイチ</t>
    </rPh>
    <phoneticPr fontId="2"/>
  </si>
  <si>
    <t>中学校名</t>
    <rPh sb="0" eb="3">
      <t>チュウガッコウ</t>
    </rPh>
    <rPh sb="3" eb="4">
      <t>メイ</t>
    </rPh>
    <phoneticPr fontId="2"/>
  </si>
  <si>
    <t>校長名</t>
    <rPh sb="0" eb="3">
      <t>コウチョウメイ</t>
    </rPh>
    <phoneticPr fontId="2"/>
  </si>
  <si>
    <t>記載責任者</t>
    <phoneticPr fontId="2"/>
  </si>
  <si>
    <t>岡山市立岡山後楽館中学校</t>
  </si>
  <si>
    <t>岡山市立岡山中央中学校</t>
  </si>
  <si>
    <t>岡山市立岡北中学校</t>
  </si>
  <si>
    <t>岡山市立京山中学校</t>
  </si>
  <si>
    <t>岡山市立石井中学校</t>
  </si>
  <si>
    <t>岡山市立桑田中学校</t>
  </si>
  <si>
    <t>岡山市立岡輝中学校</t>
  </si>
  <si>
    <t>岡山市立福浜中学校</t>
  </si>
  <si>
    <t>岡山市立福南中学校</t>
  </si>
  <si>
    <t>岡山市立芳泉中学校</t>
  </si>
  <si>
    <t>岡山市立東山中学校</t>
  </si>
  <si>
    <t>岡山市立操山中学校</t>
  </si>
  <si>
    <t>岡山市立操南中学校</t>
  </si>
  <si>
    <t>岡山市立富山中学校</t>
  </si>
  <si>
    <t>岡山市立御南中学校</t>
  </si>
  <si>
    <t>岡山市立芳田中学校</t>
  </si>
  <si>
    <t>岡山市立光南台中学校</t>
  </si>
  <si>
    <t>岡山市立竜操中学校</t>
  </si>
  <si>
    <t>岡山市立高島中学校</t>
  </si>
  <si>
    <t>岡山市立旭東中学校</t>
  </si>
  <si>
    <t>岡山市立中山中学校</t>
  </si>
  <si>
    <t>岡山市立香和中学校</t>
  </si>
  <si>
    <t>岡山市立高松中学校</t>
  </si>
  <si>
    <t>岡山市立吉備中学校</t>
  </si>
  <si>
    <t>岡山市立妹尾中学校</t>
  </si>
  <si>
    <t>岡山市立岡山福田中学校</t>
  </si>
  <si>
    <t>岡山市立興除中学校</t>
  </si>
  <si>
    <t>岡山市立足守中学校</t>
  </si>
  <si>
    <t>岡山市立藤田中学校</t>
  </si>
  <si>
    <t>岡山大学教育学部附属中学校</t>
  </si>
  <si>
    <t>岡山市立上南中学校</t>
  </si>
  <si>
    <t>岡山市立西大寺中学校</t>
  </si>
  <si>
    <t>岡山市立上道中学校</t>
  </si>
  <si>
    <t>岡山市立御津中学校</t>
  </si>
  <si>
    <t>岡山市立建部中学校</t>
  </si>
  <si>
    <t>備前市立備前中学校</t>
  </si>
  <si>
    <t>備前市立伊里中学校</t>
  </si>
  <si>
    <t>備前市立三石中学校</t>
  </si>
  <si>
    <t>赤磐市立高陽中学校</t>
  </si>
  <si>
    <t>赤磐市立桜が丘中学校</t>
  </si>
  <si>
    <t>赤磐市立赤坂中学校</t>
  </si>
  <si>
    <t>赤磐市立吉井中学校</t>
  </si>
  <si>
    <t>赤磐市立磐梨中学校</t>
  </si>
  <si>
    <t>岡山市立瀬戸中学校</t>
  </si>
  <si>
    <t>備前市立日生中学校</t>
  </si>
  <si>
    <t>備前市立吉永中学校</t>
  </si>
  <si>
    <t>和気町立和気中学校</t>
  </si>
  <si>
    <t>和気町立佐伯中学校</t>
  </si>
  <si>
    <t>瀬戸内市立邑久中学校</t>
  </si>
  <si>
    <t>瀬戸内市立牛窓中学校</t>
  </si>
  <si>
    <t>瀬戸内市立長船中学校</t>
  </si>
  <si>
    <t>玉野市立宇野中学校</t>
  </si>
  <si>
    <t>玉野市立玉中学校</t>
  </si>
  <si>
    <t>玉野市立日比中学校</t>
  </si>
  <si>
    <t>玉野市立荘内中学校</t>
  </si>
  <si>
    <t>玉野市立山田中学校</t>
  </si>
  <si>
    <t>玉野市立八浜中学校</t>
  </si>
  <si>
    <t>玉野市立東児中学校</t>
  </si>
  <si>
    <t>岡山市立灘崎中学校</t>
  </si>
  <si>
    <t>早島町立早島中学校</t>
  </si>
  <si>
    <t>倉敷市立東中学校</t>
  </si>
  <si>
    <t>倉敷市立西中学校</t>
  </si>
  <si>
    <t>倉敷市立南中学校</t>
  </si>
  <si>
    <t>倉敷市立北中学校</t>
  </si>
  <si>
    <t>倉敷市立多津美中学校</t>
  </si>
  <si>
    <t>倉敷市立新田中学校</t>
  </si>
  <si>
    <t>倉敷市立東陽中学校</t>
  </si>
  <si>
    <t>倉敷市立庄中学校</t>
  </si>
  <si>
    <t>倉敷市立倉敷第一中学校</t>
  </si>
  <si>
    <t>倉敷市立福田中学校</t>
  </si>
  <si>
    <t>倉敷市立福田南中学校</t>
  </si>
  <si>
    <t>倉敷市立水島中学校</t>
  </si>
  <si>
    <t>倉敷市立連島中学校</t>
  </si>
  <si>
    <t>倉敷市立連島南中学校</t>
  </si>
  <si>
    <t>倉敷市立味野中学校</t>
  </si>
  <si>
    <t>倉敷市立下津井中学校</t>
  </si>
  <si>
    <t>倉敷市立児島中学校</t>
  </si>
  <si>
    <t>倉敷市立琴浦中学校</t>
  </si>
  <si>
    <t>倉敷市立郷内中学校</t>
  </si>
  <si>
    <t>倉敷市立玉島東中学校</t>
  </si>
  <si>
    <t>倉敷市立玉島西中学校</t>
  </si>
  <si>
    <t>倉敷市立玉島北中学校</t>
  </si>
  <si>
    <t>倉敷市立黒崎中学校</t>
  </si>
  <si>
    <t>倉敷市立船穂中学校</t>
  </si>
  <si>
    <t>浅口市立金光中学校</t>
  </si>
  <si>
    <t>浅口市立鴨方中学校</t>
  </si>
  <si>
    <t>里庄町立里庄中学校</t>
  </si>
  <si>
    <t>笠岡市立笠岡東中学校</t>
  </si>
  <si>
    <t>笠岡市立笠岡西中学校</t>
  </si>
  <si>
    <t>笠岡市立金浦中学校</t>
  </si>
  <si>
    <t>笠岡市立新吉中学校</t>
  </si>
  <si>
    <t>笠岡市立大島中学校</t>
  </si>
  <si>
    <t>笠岡市立神島外中学校</t>
  </si>
  <si>
    <t>笠岡市立白石中学校</t>
  </si>
  <si>
    <t>笠岡市立北木中学校</t>
  </si>
  <si>
    <t>笠岡市立真鍋中学校</t>
  </si>
  <si>
    <t>笠岡市立小北中学校</t>
  </si>
  <si>
    <t>井原市立美星中学校</t>
  </si>
  <si>
    <t>矢掛町立矢掛中学校</t>
  </si>
  <si>
    <t>井原市立高屋中学校</t>
  </si>
  <si>
    <t>井原市立木之子中学校</t>
  </si>
  <si>
    <t>井原市立井原中学校</t>
  </si>
  <si>
    <t>井原市立芳井中学校</t>
  </si>
  <si>
    <t>総社市立総社東中学校</t>
  </si>
  <si>
    <t>総社市立総社西中学校</t>
  </si>
  <si>
    <t>総社市立総社中学校</t>
  </si>
  <si>
    <t>倉敷市立真備東中学校</t>
  </si>
  <si>
    <t>倉敷市立真備中学校</t>
  </si>
  <si>
    <t>高梁市立高梁中学校</t>
  </si>
  <si>
    <t>高梁市立高梁東中学校</t>
  </si>
  <si>
    <t>高梁市立高梁北中学校</t>
  </si>
  <si>
    <t>高梁市立有漢中学校</t>
  </si>
  <si>
    <t>真庭市立北房中学校</t>
  </si>
  <si>
    <t>高梁市立成羽中学校</t>
  </si>
  <si>
    <t>高梁市立川上中学校</t>
  </si>
  <si>
    <t>高梁市立備中中学校</t>
  </si>
  <si>
    <t>新見市立新見第一中学校</t>
  </si>
  <si>
    <t>新見市立新見南中学校</t>
  </si>
  <si>
    <t>新見市立大佐中学校</t>
  </si>
  <si>
    <t>新見市立神郷中学校</t>
  </si>
  <si>
    <t>新見市立哲西中学校</t>
  </si>
  <si>
    <t>新見市立哲多中学校</t>
  </si>
  <si>
    <t>津山市立津山東中学校</t>
  </si>
  <si>
    <t>津山市立津山西中学校</t>
  </si>
  <si>
    <t>津山市立鶴山中学校</t>
  </si>
  <si>
    <t>津山市立北陵中学校</t>
  </si>
  <si>
    <t>津山市立中道中学校</t>
  </si>
  <si>
    <t>津山市立加茂中学校</t>
  </si>
  <si>
    <t>鏡野町立鏡野中学校</t>
  </si>
  <si>
    <t>鏡野町立富中学校</t>
  </si>
  <si>
    <t>鏡野町立奥津中学校</t>
  </si>
  <si>
    <t>鏡野町立上斎原中学校</t>
  </si>
  <si>
    <t>勝央町立勝央中学校</t>
  </si>
  <si>
    <t>津山市立勝北中学校</t>
  </si>
  <si>
    <t>奈義町立奈義中学校</t>
  </si>
  <si>
    <t>美作市立勝田中学校</t>
  </si>
  <si>
    <t>津山市立久米中学校</t>
  </si>
  <si>
    <t>美咲町立中央中学校</t>
  </si>
  <si>
    <t>久米南町立久米南中学校</t>
  </si>
  <si>
    <t>真庭市立勝山中学校</t>
  </si>
  <si>
    <t>真庭市立美甘中学校</t>
  </si>
  <si>
    <t>新庄村立新庄中学校</t>
  </si>
  <si>
    <t>真庭市立久世中学校</t>
  </si>
  <si>
    <t>真庭市立落合中学校</t>
  </si>
  <si>
    <t>真庭市立湯原中学校</t>
  </si>
  <si>
    <t>真庭市立蒜山中学校</t>
  </si>
  <si>
    <t>美作市立英田中学校</t>
  </si>
  <si>
    <t>美作市立美作中学校</t>
  </si>
  <si>
    <t>美作市立作東中学校</t>
  </si>
  <si>
    <t>美作市立大原中学校</t>
  </si>
  <si>
    <t>西粟倉村立西粟倉中学校</t>
  </si>
  <si>
    <t>就実中学校</t>
  </si>
  <si>
    <t>清心中学校</t>
  </si>
  <si>
    <t>白陵中学校</t>
  </si>
  <si>
    <t>金光学園中学校</t>
  </si>
  <si>
    <t>岡山中学校</t>
  </si>
  <si>
    <t>岡山市立緑が丘中学校</t>
  </si>
  <si>
    <t>岡山県立岡山操山中学校</t>
  </si>
  <si>
    <t>岡山理科大学附属中学校</t>
  </si>
  <si>
    <t>岡山県立倉敷天城中学校</t>
  </si>
  <si>
    <t>岡山県立岡山大安寺中等教育学校</t>
  </si>
  <si>
    <t>岡山学芸館清秀中学校</t>
  </si>
  <si>
    <t>吉備中央町立加賀中学校</t>
  </si>
  <si>
    <t>岡山県立津山中学校</t>
  </si>
  <si>
    <t>さくら走練</t>
  </si>
  <si>
    <t>学校コード</t>
    <rPh sb="0" eb="2">
      <t>ガッコウ</t>
    </rPh>
    <phoneticPr fontId="2"/>
  </si>
  <si>
    <t>正式名称</t>
    <rPh sb="0" eb="2">
      <t>セイシキ</t>
    </rPh>
    <rPh sb="2" eb="4">
      <t>メイショウ</t>
    </rPh>
    <phoneticPr fontId="2"/>
  </si>
  <si>
    <t>職名</t>
    <rPh sb="0" eb="2">
      <t>ショクメイ</t>
    </rPh>
    <phoneticPr fontId="2"/>
  </si>
  <si>
    <t>職名一覧</t>
    <rPh sb="0" eb="2">
      <t>ショクメイ</t>
    </rPh>
    <rPh sb="2" eb="4">
      <t>イチラン</t>
    </rPh>
    <phoneticPr fontId="2"/>
  </si>
  <si>
    <t>校長</t>
    <rPh sb="0" eb="2">
      <t>コウチョウ</t>
    </rPh>
    <phoneticPr fontId="2"/>
  </si>
  <si>
    <t>副校長</t>
    <rPh sb="0" eb="3">
      <t>フクコウチョウ</t>
    </rPh>
    <phoneticPr fontId="2"/>
  </si>
  <si>
    <t>教頭</t>
    <rPh sb="0" eb="2">
      <t>キョウトウ</t>
    </rPh>
    <phoneticPr fontId="2"/>
  </si>
  <si>
    <t>主幹教諭</t>
    <rPh sb="0" eb="2">
      <t>シュカン</t>
    </rPh>
    <rPh sb="2" eb="4">
      <t>キョウユ</t>
    </rPh>
    <phoneticPr fontId="2"/>
  </si>
  <si>
    <t>指導教諭</t>
    <rPh sb="0" eb="2">
      <t>シドウ</t>
    </rPh>
    <rPh sb="2" eb="4">
      <t>キョウユ</t>
    </rPh>
    <phoneticPr fontId="2"/>
  </si>
  <si>
    <t>教諭</t>
    <rPh sb="0" eb="2">
      <t>キョウユ</t>
    </rPh>
    <phoneticPr fontId="2"/>
  </si>
  <si>
    <t>養護教諭</t>
    <rPh sb="0" eb="2">
      <t>ヨウゴ</t>
    </rPh>
    <rPh sb="2" eb="4">
      <t>キョウユ</t>
    </rPh>
    <phoneticPr fontId="2"/>
  </si>
  <si>
    <t>講師</t>
    <rPh sb="0" eb="2">
      <t>コウシ</t>
    </rPh>
    <phoneticPr fontId="2"/>
  </si>
  <si>
    <t>部活動指導員</t>
    <rPh sb="0" eb="3">
      <t>ブカツドウ</t>
    </rPh>
    <rPh sb="3" eb="6">
      <t>シドウイン</t>
    </rPh>
    <phoneticPr fontId="2"/>
  </si>
  <si>
    <t>電話番号</t>
    <rPh sb="0" eb="2">
      <t>デンワ</t>
    </rPh>
    <rPh sb="2" eb="4">
      <t>バンゴウ</t>
    </rPh>
    <phoneticPr fontId="2"/>
  </si>
  <si>
    <t>335199</t>
    <phoneticPr fontId="2"/>
  </si>
  <si>
    <t>瀬戸スポーツクラブ</t>
  </si>
  <si>
    <t>GEM STAR</t>
  </si>
  <si>
    <t>井原ＡＣ</t>
  </si>
  <si>
    <t>チーム名</t>
    <rPh sb="3" eb="4">
      <t>メイ</t>
    </rPh>
    <phoneticPr fontId="2"/>
  </si>
  <si>
    <t>略称</t>
    <rPh sb="0" eb="2">
      <t>リャクショウ</t>
    </rPh>
    <phoneticPr fontId="2"/>
  </si>
  <si>
    <t>and X</t>
  </si>
  <si>
    <t>Ａｓｔｅｒ</t>
  </si>
  <si>
    <t>瀬戸ＳＣ</t>
  </si>
  <si>
    <t>Ｇｌｏｂｅ</t>
  </si>
  <si>
    <t>ゆめりくクラブ</t>
  </si>
  <si>
    <t>ゆめりくｸﾗﾌﾞ</t>
  </si>
  <si>
    <t>ATHLETE JAPAN</t>
  </si>
  <si>
    <t>ｱｽﾘｰﾄｼﾞｬﾊﾟﾝ</t>
  </si>
  <si>
    <t>岡山市立山南学園</t>
  </si>
  <si>
    <t>千屋中学校</t>
  </si>
  <si>
    <t>岡山県立岡山聾学校</t>
  </si>
  <si>
    <t>山陽学園中学校</t>
  </si>
  <si>
    <t>Ｃｏｌｏｒｓ</t>
  </si>
  <si>
    <t>Colors</t>
  </si>
  <si>
    <t>アスリード</t>
  </si>
  <si>
    <t>Step Up</t>
  </si>
  <si>
    <t>高農クラブ</t>
  </si>
  <si>
    <t>和気クラブ</t>
  </si>
  <si>
    <t>岡山後楽館中</t>
  </si>
  <si>
    <t>岡山中央中</t>
  </si>
  <si>
    <t>岡北中</t>
  </si>
  <si>
    <t>京山中</t>
  </si>
  <si>
    <t>石井中</t>
  </si>
  <si>
    <t>桑田中</t>
  </si>
  <si>
    <t>岡輝中</t>
  </si>
  <si>
    <t>福浜中</t>
  </si>
  <si>
    <t>福南中</t>
  </si>
  <si>
    <t>芳泉中</t>
  </si>
  <si>
    <t>東山中</t>
  </si>
  <si>
    <t>市操山中</t>
  </si>
  <si>
    <t>操南中</t>
  </si>
  <si>
    <t>富山中</t>
  </si>
  <si>
    <t>御南中</t>
  </si>
  <si>
    <t>芳田中</t>
  </si>
  <si>
    <t>光南台中</t>
  </si>
  <si>
    <t>竜操中</t>
  </si>
  <si>
    <t>高島中</t>
  </si>
  <si>
    <t>旭東中</t>
  </si>
  <si>
    <t>中山中</t>
  </si>
  <si>
    <t>香和中</t>
  </si>
  <si>
    <t>高松中</t>
  </si>
  <si>
    <t>吉備中</t>
  </si>
  <si>
    <t>妹尾中</t>
  </si>
  <si>
    <t>岡山福田中</t>
  </si>
  <si>
    <t>興除中</t>
  </si>
  <si>
    <t>足守中</t>
  </si>
  <si>
    <t>藤田中</t>
  </si>
  <si>
    <t>岡山大附中</t>
  </si>
  <si>
    <t>上南中</t>
  </si>
  <si>
    <t>西大寺中</t>
  </si>
  <si>
    <t>山南学園中</t>
  </si>
  <si>
    <t>上道中</t>
  </si>
  <si>
    <t>御津中</t>
  </si>
  <si>
    <t>建部中</t>
  </si>
  <si>
    <t>備前中</t>
  </si>
  <si>
    <t>伊里中</t>
  </si>
  <si>
    <t>三石中</t>
  </si>
  <si>
    <t>高陽中</t>
  </si>
  <si>
    <t>桜が丘中</t>
  </si>
  <si>
    <t>赤坂中</t>
  </si>
  <si>
    <t>吉井中</t>
  </si>
  <si>
    <t>磐梨中</t>
  </si>
  <si>
    <t>瀬戸中</t>
  </si>
  <si>
    <t>日生中</t>
  </si>
  <si>
    <t>吉永中</t>
  </si>
  <si>
    <t>和気中</t>
  </si>
  <si>
    <t>佐伯中</t>
  </si>
  <si>
    <t>邑久中</t>
  </si>
  <si>
    <t>牛窓中</t>
  </si>
  <si>
    <t>長船中</t>
  </si>
  <si>
    <t>宇野中</t>
  </si>
  <si>
    <t>玉中</t>
  </si>
  <si>
    <t>日比中</t>
  </si>
  <si>
    <t>荘内中</t>
  </si>
  <si>
    <t>山田中</t>
  </si>
  <si>
    <t>八浜中</t>
  </si>
  <si>
    <t>東児中</t>
  </si>
  <si>
    <t>灘崎中</t>
  </si>
  <si>
    <t>早島中</t>
  </si>
  <si>
    <t>倉敷東中</t>
  </si>
  <si>
    <t>倉敷西中</t>
  </si>
  <si>
    <t>倉敷南中</t>
  </si>
  <si>
    <t>倉敷北中</t>
  </si>
  <si>
    <t>多津美中</t>
  </si>
  <si>
    <t>新田中</t>
  </si>
  <si>
    <t>東陽中</t>
  </si>
  <si>
    <t>庄中</t>
  </si>
  <si>
    <t>倉敷第一中</t>
  </si>
  <si>
    <t>倉敷福田中</t>
  </si>
  <si>
    <t>福田南中</t>
  </si>
  <si>
    <t>水島中</t>
  </si>
  <si>
    <t>連島中</t>
  </si>
  <si>
    <t>連島南中</t>
  </si>
  <si>
    <t>味野中</t>
  </si>
  <si>
    <t>下津井中</t>
  </si>
  <si>
    <t>児島中</t>
  </si>
  <si>
    <t>琴浦中</t>
  </si>
  <si>
    <t>郷内中</t>
  </si>
  <si>
    <t>玉島東中</t>
  </si>
  <si>
    <t>玉島西中</t>
  </si>
  <si>
    <t>玉島北中</t>
  </si>
  <si>
    <t>黒崎中</t>
  </si>
  <si>
    <t>船穂中</t>
  </si>
  <si>
    <t>金光中</t>
  </si>
  <si>
    <t>鴨方中</t>
  </si>
  <si>
    <t>里庄中</t>
  </si>
  <si>
    <t>笠岡東中</t>
  </si>
  <si>
    <t>笠岡西中</t>
  </si>
  <si>
    <t>金浦中</t>
  </si>
  <si>
    <t>新吉中</t>
  </si>
  <si>
    <t>大島中</t>
  </si>
  <si>
    <t>神島外中</t>
  </si>
  <si>
    <t>白石中</t>
  </si>
  <si>
    <t>北木中</t>
  </si>
  <si>
    <t>真鍋中</t>
  </si>
  <si>
    <t>小北中</t>
  </si>
  <si>
    <t>美星中</t>
  </si>
  <si>
    <t>矢掛中</t>
  </si>
  <si>
    <t>高屋中</t>
  </si>
  <si>
    <t>木之子中</t>
  </si>
  <si>
    <t>井原中</t>
  </si>
  <si>
    <t>芳井中</t>
  </si>
  <si>
    <t>総社東中</t>
  </si>
  <si>
    <t>総社西中</t>
  </si>
  <si>
    <t>総社中</t>
  </si>
  <si>
    <t>総社市立昭和五つ星学園</t>
  </si>
  <si>
    <t>真備東中</t>
  </si>
  <si>
    <t>真備中</t>
  </si>
  <si>
    <t>高梁中</t>
  </si>
  <si>
    <t>高橋東中</t>
  </si>
  <si>
    <t>高梁北中</t>
  </si>
  <si>
    <t>有漢中</t>
  </si>
  <si>
    <t>北房中</t>
  </si>
  <si>
    <t>成羽中</t>
  </si>
  <si>
    <t>川上中</t>
  </si>
  <si>
    <t>備中中</t>
  </si>
  <si>
    <t>新見第一中</t>
  </si>
  <si>
    <t>新見南中</t>
  </si>
  <si>
    <t>千屋中</t>
  </si>
  <si>
    <t>大佐中</t>
  </si>
  <si>
    <t>神郷中</t>
  </si>
  <si>
    <t>哲西中</t>
  </si>
  <si>
    <t>哲多中</t>
  </si>
  <si>
    <t>津山東中</t>
  </si>
  <si>
    <t>津山西中</t>
  </si>
  <si>
    <t>鶴山中</t>
  </si>
  <si>
    <t>北陵中</t>
  </si>
  <si>
    <t>中道中</t>
  </si>
  <si>
    <t>加茂中</t>
  </si>
  <si>
    <t>鏡野中</t>
  </si>
  <si>
    <t>富中</t>
  </si>
  <si>
    <t>奥津中</t>
  </si>
  <si>
    <t>上齋原中</t>
  </si>
  <si>
    <t>勝央中</t>
  </si>
  <si>
    <t>勝北中</t>
  </si>
  <si>
    <t>奈義中</t>
  </si>
  <si>
    <t>勝田中</t>
  </si>
  <si>
    <t>久米中</t>
  </si>
  <si>
    <t>美咲町立旭中学校</t>
  </si>
  <si>
    <t>旭中</t>
  </si>
  <si>
    <t>中央中</t>
  </si>
  <si>
    <t>久米南中</t>
  </si>
  <si>
    <t>美咲町立柵原学園</t>
  </si>
  <si>
    <t>柵原学園中</t>
  </si>
  <si>
    <t>勝山中</t>
  </si>
  <si>
    <t>美甘中</t>
  </si>
  <si>
    <t>新庄中</t>
  </si>
  <si>
    <t>久世中</t>
  </si>
  <si>
    <t>落合中</t>
  </si>
  <si>
    <t>湯原中</t>
  </si>
  <si>
    <t>蒜山中</t>
  </si>
  <si>
    <t>英田中</t>
  </si>
  <si>
    <t>美作中</t>
  </si>
  <si>
    <t>作東中</t>
  </si>
  <si>
    <t>大原中</t>
  </si>
  <si>
    <t>西粟倉中</t>
  </si>
  <si>
    <t>岡山聾学校</t>
  </si>
  <si>
    <t>山陽学園中</t>
  </si>
  <si>
    <t>就実中</t>
  </si>
  <si>
    <t>清心中</t>
  </si>
  <si>
    <t>白陵中</t>
  </si>
  <si>
    <t>金光学園中</t>
  </si>
  <si>
    <t>岡山中</t>
  </si>
  <si>
    <t>緑が丘中</t>
  </si>
  <si>
    <t>岡山操山中</t>
  </si>
  <si>
    <t>岡山理大附中</t>
  </si>
  <si>
    <t>倉敷天城中</t>
  </si>
  <si>
    <t>岡山大安寺中等</t>
  </si>
  <si>
    <t>清秀中</t>
  </si>
  <si>
    <t>加賀中</t>
  </si>
  <si>
    <t>津山中</t>
  </si>
  <si>
    <t>令和７年 　月 　日</t>
    <rPh sb="0" eb="2">
      <t>レイワ</t>
    </rPh>
    <rPh sb="3" eb="4">
      <t>ネン</t>
    </rPh>
    <rPh sb="6" eb="7">
      <t>ツキ</t>
    </rPh>
    <rPh sb="9" eb="10">
      <t>ヒ</t>
    </rPh>
    <phoneticPr fontId="2"/>
  </si>
  <si>
    <t>加茂川中学校</t>
  </si>
  <si>
    <t>加茂川中</t>
  </si>
  <si>
    <t>飛島中学校</t>
  </si>
  <si>
    <t>飛島中</t>
  </si>
  <si>
    <t>巨瀬中学校</t>
  </si>
  <si>
    <t>巨瀬中</t>
  </si>
  <si>
    <t>中井中学校</t>
  </si>
  <si>
    <t>中井中</t>
  </si>
  <si>
    <t>竹荘中学校</t>
  </si>
  <si>
    <t>竹荘中</t>
  </si>
  <si>
    <t>吉川中学校</t>
  </si>
  <si>
    <t>吉川中</t>
  </si>
  <si>
    <t>大和中学校</t>
  </si>
  <si>
    <t>大和中</t>
  </si>
  <si>
    <t>井倉中学校</t>
  </si>
  <si>
    <t>井倉中</t>
  </si>
  <si>
    <t>草間中学校</t>
  </si>
  <si>
    <t>草間中</t>
  </si>
  <si>
    <t>豊永中学校</t>
  </si>
  <si>
    <t>豊永中</t>
  </si>
  <si>
    <t>熊谷中学校</t>
  </si>
  <si>
    <t>熊谷中</t>
  </si>
  <si>
    <t>菅生中学校</t>
  </si>
  <si>
    <t>菅生中</t>
  </si>
  <si>
    <t>福本中学校</t>
  </si>
  <si>
    <t>福本中</t>
  </si>
  <si>
    <t>大井野中学校</t>
  </si>
  <si>
    <t>大井野中</t>
  </si>
  <si>
    <t>新郷中学校</t>
  </si>
  <si>
    <t>新郷中</t>
  </si>
  <si>
    <t>新砥中学校</t>
  </si>
  <si>
    <t>新砥中</t>
  </si>
  <si>
    <t>中和中学校</t>
  </si>
  <si>
    <t>中和中</t>
  </si>
  <si>
    <t>昭和五つ星学園</t>
    <rPh sb="2" eb="5">
      <t>イツツボシ</t>
    </rPh>
    <rPh sb="5" eb="7">
      <t>ガクエン</t>
    </rPh>
    <phoneticPr fontId="2"/>
  </si>
  <si>
    <t>浅口市立寄島学園</t>
    <rPh sb="6" eb="8">
      <t>ガクエン</t>
    </rPh>
    <phoneticPr fontId="2"/>
  </si>
  <si>
    <t>寄島学園中</t>
    <rPh sb="2" eb="4">
      <t>ガクエン</t>
    </rPh>
    <phoneticPr fontId="2"/>
  </si>
  <si>
    <t>オーダー</t>
    <phoneticPr fontId="2"/>
  </si>
  <si>
    <t>男子１</t>
    <rPh sb="0" eb="2">
      <t>ダンシ</t>
    </rPh>
    <phoneticPr fontId="2"/>
  </si>
  <si>
    <t>男子２</t>
    <rPh sb="0" eb="2">
      <t>ダンシ</t>
    </rPh>
    <phoneticPr fontId="2"/>
  </si>
  <si>
    <t>男子３</t>
    <rPh sb="0" eb="2">
      <t>ダンシ</t>
    </rPh>
    <phoneticPr fontId="2"/>
  </si>
  <si>
    <t>男子４</t>
    <rPh sb="0" eb="2">
      <t>ダンシ</t>
    </rPh>
    <phoneticPr fontId="2"/>
  </si>
  <si>
    <t>男子５</t>
    <rPh sb="0" eb="2">
      <t>ダンシ</t>
    </rPh>
    <phoneticPr fontId="2"/>
  </si>
  <si>
    <t>男子６</t>
    <rPh sb="0" eb="2">
      <t>ダンシ</t>
    </rPh>
    <phoneticPr fontId="2"/>
  </si>
  <si>
    <t>男子７</t>
    <rPh sb="0" eb="2">
      <t>ダンシ</t>
    </rPh>
    <phoneticPr fontId="2"/>
  </si>
  <si>
    <t>男子８</t>
    <rPh sb="0" eb="2">
      <t>ダンシ</t>
    </rPh>
    <phoneticPr fontId="2"/>
  </si>
  <si>
    <t>男子９</t>
    <rPh sb="0" eb="2">
      <t>ダンシ</t>
    </rPh>
    <phoneticPr fontId="2"/>
  </si>
  <si>
    <t>女子１</t>
    <rPh sb="0" eb="2">
      <t>ジョシ</t>
    </rPh>
    <phoneticPr fontId="2"/>
  </si>
  <si>
    <t>女子２</t>
    <rPh sb="0" eb="2">
      <t>ジョシ</t>
    </rPh>
    <phoneticPr fontId="2"/>
  </si>
  <si>
    <t>女子３</t>
    <rPh sb="0" eb="2">
      <t>ジョシ</t>
    </rPh>
    <phoneticPr fontId="2"/>
  </si>
  <si>
    <t>女子４</t>
    <rPh sb="0" eb="2">
      <t>ジョシ</t>
    </rPh>
    <phoneticPr fontId="2"/>
  </si>
  <si>
    <t>女子５</t>
    <rPh sb="0" eb="2">
      <t>ジョシ</t>
    </rPh>
    <phoneticPr fontId="2"/>
  </si>
  <si>
    <t>女子６</t>
    <rPh sb="0" eb="2">
      <t>ジョシ</t>
    </rPh>
    <phoneticPr fontId="2"/>
  </si>
  <si>
    <t>女子７</t>
    <rPh sb="0" eb="2">
      <t>ジョシ</t>
    </rPh>
    <phoneticPr fontId="2"/>
  </si>
  <si>
    <t>女子８</t>
    <rPh sb="0" eb="2">
      <t>ジョシ</t>
    </rPh>
    <phoneticPr fontId="2"/>
  </si>
  <si>
    <t>ﾁｰﾑﾅﾝﾊﾞｰ</t>
    <phoneticPr fontId="2"/>
  </si>
  <si>
    <t>派遣競技役員記入欄</t>
    <rPh sb="0" eb="2">
      <t>ハケン</t>
    </rPh>
    <rPh sb="2" eb="4">
      <t>キョウギ</t>
    </rPh>
    <rPh sb="4" eb="6">
      <t>ヤクイン</t>
    </rPh>
    <rPh sb="6" eb="9">
      <t>キニュウラン</t>
    </rPh>
    <phoneticPr fontId="2"/>
  </si>
  <si>
    <t>氏名</t>
    <rPh sb="0" eb="2">
      <t>シメイ</t>
    </rPh>
    <phoneticPr fontId="2"/>
  </si>
  <si>
    <t>第６３回岡山県中学校駅伝大会</t>
    <rPh sb="0" eb="1">
      <t>ダイ</t>
    </rPh>
    <rPh sb="3" eb="4">
      <t>カイ</t>
    </rPh>
    <rPh sb="4" eb="7">
      <t>オカヤマケン</t>
    </rPh>
    <rPh sb="7" eb="10">
      <t>チュウガッコウ</t>
    </rPh>
    <rPh sb="10" eb="12">
      <t>エキデン</t>
    </rPh>
    <rPh sb="12" eb="14">
      <t>タイカイ</t>
    </rPh>
    <phoneticPr fontId="2"/>
  </si>
  <si>
    <t>団体名：</t>
    <rPh sb="0" eb="1">
      <t>ダンタイ</t>
    </rPh>
    <phoneticPr fontId="2"/>
  </si>
  <si>
    <t>第６４回岡山県中学校駅伝大会</t>
    <rPh sb="0" eb="1">
      <t>ダイ</t>
    </rPh>
    <rPh sb="3" eb="4">
      <t>カイ</t>
    </rPh>
    <rPh sb="4" eb="7">
      <t>オカヤマケン</t>
    </rPh>
    <rPh sb="7" eb="10">
      <t>チュウガッコウ</t>
    </rPh>
    <rPh sb="10" eb="12">
      <t>エキデン</t>
    </rPh>
    <rPh sb="12" eb="14">
      <t>タイカイ</t>
    </rPh>
    <phoneticPr fontId="2"/>
  </si>
  <si>
    <t>令和8年 　月 　日</t>
    <rPh sb="0" eb="2">
      <t>レイワ</t>
    </rPh>
    <rPh sb="3" eb="4">
      <t>ネン</t>
    </rPh>
    <rPh sb="6" eb="7">
      <t>ツキ</t>
    </rPh>
    <rPh sb="9" eb="10">
      <t>ヒ</t>
    </rPh>
    <phoneticPr fontId="2"/>
  </si>
  <si>
    <t>男子１区</t>
    <rPh sb="0" eb="2">
      <t>ダンシ</t>
    </rPh>
    <rPh sb="3" eb="4">
      <t>ク</t>
    </rPh>
    <phoneticPr fontId="2"/>
  </si>
  <si>
    <t>男子２区</t>
    <rPh sb="0" eb="2">
      <t>ダンシ</t>
    </rPh>
    <rPh sb="3" eb="4">
      <t>ク</t>
    </rPh>
    <phoneticPr fontId="2"/>
  </si>
  <si>
    <t>男子３区</t>
    <rPh sb="0" eb="2">
      <t>ダンシ</t>
    </rPh>
    <rPh sb="3" eb="4">
      <t>ク</t>
    </rPh>
    <phoneticPr fontId="2"/>
  </si>
  <si>
    <t>男子４区</t>
    <rPh sb="0" eb="2">
      <t>ダンシ</t>
    </rPh>
    <phoneticPr fontId="2"/>
  </si>
  <si>
    <t>男子５区</t>
    <rPh sb="0" eb="2">
      <t>ダンシ</t>
    </rPh>
    <phoneticPr fontId="2"/>
  </si>
  <si>
    <t>男子６区</t>
    <rPh sb="0" eb="2">
      <t>ダンシ</t>
    </rPh>
    <phoneticPr fontId="2"/>
  </si>
  <si>
    <t>女子１区</t>
    <rPh sb="0" eb="2">
      <t>ジョシ</t>
    </rPh>
    <phoneticPr fontId="2"/>
  </si>
  <si>
    <t>女子２区</t>
    <rPh sb="0" eb="2">
      <t>ジョシ</t>
    </rPh>
    <phoneticPr fontId="2"/>
  </si>
  <si>
    <t>女子３区</t>
    <rPh sb="0" eb="2">
      <t>ジョシ</t>
    </rPh>
    <phoneticPr fontId="2"/>
  </si>
  <si>
    <t>女子４区</t>
    <rPh sb="0" eb="2">
      <t>ジョシ</t>
    </rPh>
    <phoneticPr fontId="2"/>
  </si>
  <si>
    <t>女子５区</t>
    <rPh sb="0" eb="2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</si>
</sst>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3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49" fontId="3" fillId="0" borderId="0" xfId="0" applyNumberFormat="1" applyFont="1" applyProtection="1"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7" fillId="4" borderId="0" xfId="0" applyFont="1" applyFill="1" applyAlignment="1">
      <alignment horizontal="center" vertical="center"/>
    </xf>
    <xf numFmtId="49" fontId="0" fillId="0" borderId="0" xfId="0" applyNumberFormat="1"/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/>
    <xf numFmtId="49" fontId="6" fillId="0" borderId="0" xfId="0" applyNumberFormat="1" applyFont="1"/>
    <xf numFmtId="49" fontId="1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6" fontId="3" fillId="0" borderId="0" xfId="0" applyNumberFormat="1" applyFont="1"/>
    <xf numFmtId="176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vertical="top" wrapText="1"/>
    </xf>
    <xf numFmtId="49" fontId="3" fillId="0" borderId="1" xfId="0" applyNumberFormat="1" applyFont="1" applyBorder="1" applyAlignment="1">
      <alignment horizontal="center"/>
    </xf>
    <xf numFmtId="49" fontId="8" fillId="0" borderId="0" xfId="0" applyNumberFormat="1" applyFont="1"/>
    <xf numFmtId="49" fontId="7" fillId="0" borderId="0" xfId="0" applyNumberFormat="1" applyFont="1"/>
    <xf numFmtId="49" fontId="7" fillId="0" borderId="0" xfId="0" applyNumberFormat="1" applyFont="1" applyProtection="1">
      <protection locked="0"/>
    </xf>
    <xf numFmtId="49" fontId="7" fillId="0" borderId="0" xfId="0" applyNumberFormat="1" applyFont="1" applyAlignment="1">
      <alignment horizontal="center"/>
    </xf>
    <xf numFmtId="49" fontId="7" fillId="0" borderId="0" xfId="0" quotePrefix="1" applyNumberFormat="1" applyFont="1" applyAlignment="1">
      <alignment horizontal="right"/>
    </xf>
    <xf numFmtId="49" fontId="9" fillId="0" borderId="0" xfId="0" applyNumberFormat="1" applyFont="1" applyAlignment="1">
      <alignment horizontal="right"/>
    </xf>
    <xf numFmtId="49" fontId="10" fillId="0" borderId="0" xfId="0" applyNumberFormat="1" applyFont="1"/>
    <xf numFmtId="49" fontId="11" fillId="0" borderId="0" xfId="0" applyNumberFormat="1" applyFont="1" applyAlignment="1">
      <alignment horizontal="center"/>
    </xf>
    <xf numFmtId="0" fontId="12" fillId="0" borderId="0" xfId="0" applyFont="1"/>
    <xf numFmtId="49" fontId="8" fillId="0" borderId="6" xfId="0" applyNumberFormat="1" applyFont="1" applyBorder="1" applyProtection="1">
      <protection locked="0"/>
    </xf>
    <xf numFmtId="49" fontId="8" fillId="5" borderId="7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 applyProtection="1">
      <alignment horizontal="left" vertical="center"/>
      <protection locked="0"/>
    </xf>
    <xf numFmtId="49" fontId="8" fillId="2" borderId="7" xfId="0" applyNumberFormat="1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/>
      <protection locked="0"/>
    </xf>
    <xf numFmtId="176" fontId="8" fillId="2" borderId="7" xfId="0" applyNumberFormat="1" applyFont="1" applyFill="1" applyBorder="1" applyAlignment="1" applyProtection="1">
      <alignment horizontal="center" vertical="center"/>
      <protection locked="0"/>
    </xf>
    <xf numFmtId="49" fontId="8" fillId="5" borderId="8" xfId="0" applyNumberFormat="1" applyFont="1" applyFill="1" applyBorder="1" applyAlignment="1">
      <alignment horizontal="left" vertical="center"/>
    </xf>
    <xf numFmtId="49" fontId="8" fillId="0" borderId="9" xfId="0" applyNumberFormat="1" applyFont="1" applyBorder="1" applyProtection="1">
      <protection locked="0"/>
    </xf>
    <xf numFmtId="49" fontId="8" fillId="5" borderId="2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 applyProtection="1">
      <alignment horizontal="left" vertical="center"/>
      <protection locked="0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/>
      <protection locked="0"/>
    </xf>
    <xf numFmtId="176" fontId="8" fillId="2" borderId="2" xfId="0" applyNumberFormat="1" applyFont="1" applyFill="1" applyBorder="1" applyAlignment="1" applyProtection="1">
      <alignment horizontal="center" vertical="center"/>
      <protection locked="0"/>
    </xf>
    <xf numFmtId="49" fontId="8" fillId="5" borderId="10" xfId="0" applyNumberFormat="1" applyFont="1" applyFill="1" applyBorder="1" applyAlignment="1">
      <alignment horizontal="left" vertical="center"/>
    </xf>
    <xf numFmtId="49" fontId="8" fillId="0" borderId="11" xfId="0" applyNumberFormat="1" applyFont="1" applyBorder="1" applyProtection="1">
      <protection locked="0"/>
    </xf>
    <xf numFmtId="49" fontId="8" fillId="5" borderId="12" xfId="0" applyNumberFormat="1" applyFont="1" applyFill="1" applyBorder="1" applyAlignment="1">
      <alignment horizontal="left" vertical="center"/>
    </xf>
    <xf numFmtId="49" fontId="8" fillId="2" borderId="12" xfId="0" applyNumberFormat="1" applyFont="1" applyFill="1" applyBorder="1" applyAlignment="1" applyProtection="1">
      <alignment horizontal="left" vertical="center"/>
      <protection locked="0"/>
    </xf>
    <xf numFmtId="49" fontId="8" fillId="2" borderId="12" xfId="0" applyNumberFormat="1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center"/>
      <protection locked="0"/>
    </xf>
    <xf numFmtId="176" fontId="8" fillId="2" borderId="12" xfId="0" applyNumberFormat="1" applyFont="1" applyFill="1" applyBorder="1" applyAlignment="1" applyProtection="1">
      <alignment horizontal="center" vertical="center"/>
      <protection locked="0"/>
    </xf>
    <xf numFmtId="49" fontId="8" fillId="5" borderId="13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49" fontId="12" fillId="0" borderId="14" xfId="0" quotePrefix="1" applyNumberFormat="1" applyFont="1" applyBorder="1" applyAlignment="1">
      <alignment horizontal="center"/>
    </xf>
    <xf numFmtId="49" fontId="12" fillId="0" borderId="15" xfId="0" quotePrefix="1" applyNumberFormat="1" applyFont="1" applyBorder="1" applyAlignment="1">
      <alignment horizontal="center"/>
    </xf>
    <xf numFmtId="49" fontId="12" fillId="0" borderId="15" xfId="0" applyNumberFormat="1" applyFont="1" applyBorder="1"/>
    <xf numFmtId="49" fontId="12" fillId="0" borderId="15" xfId="0" applyNumberFormat="1" applyFont="1" applyBorder="1" applyAlignment="1">
      <alignment horizontal="center"/>
    </xf>
    <xf numFmtId="49" fontId="0" fillId="0" borderId="16" xfId="0" quotePrefix="1" applyNumberFormat="1" applyBorder="1" applyAlignment="1">
      <alignment horizontal="center"/>
    </xf>
    <xf numFmtId="49" fontId="3" fillId="0" borderId="3" xfId="0" applyNumberFormat="1" applyFont="1" applyBorder="1" applyAlignment="1" applyProtection="1">
      <alignment horizontal="right"/>
      <protection locked="0"/>
    </xf>
    <xf numFmtId="49" fontId="3" fillId="0" borderId="5" xfId="0" applyNumberFormat="1" applyFont="1" applyBorder="1" applyProtection="1">
      <protection locked="0"/>
    </xf>
    <xf numFmtId="49" fontId="3" fillId="0" borderId="4" xfId="0" applyNumberFormat="1" applyFont="1" applyBorder="1" applyAlignment="1" applyProtection="1">
      <alignment horizontal="right"/>
      <protection locked="0"/>
    </xf>
    <xf numFmtId="176" fontId="7" fillId="4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 applyProtection="1">
      <alignment horizontal="center"/>
      <protection locked="0"/>
    </xf>
    <xf numFmtId="49" fontId="3" fillId="0" borderId="3" xfId="0" applyNumberFormat="1" applyFont="1" applyBorder="1" applyProtection="1">
      <protection locked="0"/>
    </xf>
    <xf numFmtId="49" fontId="3" fillId="0" borderId="4" xfId="0" applyNumberFormat="1" applyFont="1" applyBorder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center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 vertical="center"/>
    </xf>
    <xf numFmtId="49" fontId="7" fillId="0" borderId="0" xfId="0" quotePrefix="1" applyNumberFormat="1" applyFont="1" applyAlignment="1">
      <alignment horizontal="center"/>
    </xf>
    <xf numFmtId="49" fontId="3" fillId="0" borderId="4" xfId="0" applyNumberFormat="1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E20D-CEA3-4E8A-A802-FE52DB1F8223}">
  <dimension ref="B1:BA69"/>
  <sheetViews>
    <sheetView view="pageBreakPreview" topLeftCell="A23" zoomScale="90" zoomScaleNormal="75" zoomScaleSheetLayoutView="90" workbookViewId="0">
      <selection activeCell="D37" sqref="D37"/>
    </sheetView>
  </sheetViews>
  <sheetFormatPr defaultColWidth="9" defaultRowHeight="13" x14ac:dyDescent="0.2"/>
  <cols>
    <col min="1" max="1" width="2.1796875" style="1" customWidth="1"/>
    <col min="2" max="2" width="11" style="1" customWidth="1"/>
    <col min="3" max="3" width="12.36328125" style="1" customWidth="1"/>
    <col min="4" max="4" width="12.08984375" style="1" customWidth="1"/>
    <col min="5" max="5" width="16.7265625" style="1" customWidth="1"/>
    <col min="6" max="6" width="5" style="1" customWidth="1"/>
    <col min="7" max="7" width="5.7265625" style="1" customWidth="1"/>
    <col min="8" max="8" width="7.26953125" style="1" customWidth="1"/>
    <col min="9" max="9" width="8.7265625" style="15" customWidth="1"/>
    <col min="10" max="10" width="11.08984375" style="1" customWidth="1"/>
    <col min="11" max="11" width="5.54296875" style="1" customWidth="1"/>
    <col min="12" max="12" width="5.08984375" style="1" customWidth="1"/>
    <col min="13" max="13" width="9" style="1"/>
    <col min="14" max="14" width="7.7265625" style="1" customWidth="1"/>
    <col min="15" max="15" width="12.36328125" style="1" customWidth="1"/>
    <col min="16" max="16" width="9" style="1" customWidth="1"/>
    <col min="17" max="17" width="7.90625" style="1" customWidth="1"/>
    <col min="18" max="18" width="12.36328125" style="1" customWidth="1"/>
    <col min="19" max="19" width="6.08984375" style="1" customWidth="1"/>
    <col min="20" max="20" width="8.453125" style="1" customWidth="1"/>
    <col min="21" max="46" width="9" style="1" customWidth="1"/>
    <col min="47" max="53" width="8.7265625" customWidth="1"/>
    <col min="54" max="16384" width="9" style="1"/>
  </cols>
  <sheetData>
    <row r="1" spans="2:45" ht="47.5" customHeight="1" x14ac:dyDescent="0.2"/>
    <row r="2" spans="2:45" s="26" customFormat="1" ht="23" customHeight="1" x14ac:dyDescent="0.25">
      <c r="B2" s="74" t="s">
        <v>16</v>
      </c>
      <c r="C2" s="74"/>
      <c r="D2" s="9" t="str">
        <f>RIGHT($I$11,3)</f>
        <v/>
      </c>
      <c r="E2" s="25"/>
      <c r="F2" s="25"/>
      <c r="G2" s="25"/>
      <c r="I2" s="27"/>
      <c r="J2" s="25"/>
      <c r="K2" s="25"/>
      <c r="L2" s="25"/>
      <c r="M2" s="25"/>
    </row>
    <row r="3" spans="2:45" s="26" customFormat="1" ht="23" customHeight="1" x14ac:dyDescent="0.25">
      <c r="B3" s="77" t="s">
        <v>2</v>
      </c>
      <c r="C3" s="77"/>
      <c r="D3" s="75" t="s">
        <v>459</v>
      </c>
      <c r="E3" s="75"/>
      <c r="F3" s="75"/>
      <c r="G3" s="75"/>
      <c r="H3" s="75"/>
      <c r="I3" s="75"/>
      <c r="J3" s="75"/>
      <c r="K3" s="25"/>
      <c r="L3" s="25"/>
    </row>
    <row r="4" spans="2:45" s="26" customFormat="1" ht="23" customHeight="1" x14ac:dyDescent="0.25">
      <c r="B4" s="25"/>
      <c r="D4" s="25"/>
      <c r="E4" s="25"/>
      <c r="F4" s="25"/>
      <c r="G4" s="25"/>
      <c r="H4" s="25"/>
      <c r="I4" s="27"/>
      <c r="J4" s="25"/>
      <c r="K4" s="28"/>
      <c r="L4" s="25"/>
    </row>
    <row r="5" spans="2:45" s="26" customFormat="1" ht="23" customHeight="1" x14ac:dyDescent="0.25">
      <c r="B5" s="77" t="s">
        <v>3</v>
      </c>
      <c r="C5" s="77"/>
      <c r="D5" s="66">
        <f>$I$11</f>
        <v>0</v>
      </c>
      <c r="E5" s="76" t="e">
        <f>VLOOKUP(Sheet1!$A$2,学校コード!$A$2:$B$250,2,FALSE)</f>
        <v>#N/A</v>
      </c>
      <c r="F5" s="76"/>
      <c r="G5" s="76"/>
      <c r="H5" s="76"/>
      <c r="I5" s="76"/>
    </row>
    <row r="6" spans="2:45" s="5" customFormat="1" ht="12" customHeight="1" x14ac:dyDescent="0.2">
      <c r="C6" s="1"/>
      <c r="D6" s="1"/>
      <c r="E6" s="1"/>
      <c r="F6" s="1"/>
      <c r="G6" s="1"/>
      <c r="H6" s="1"/>
      <c r="I6" s="1"/>
    </row>
    <row r="7" spans="2:45" s="5" customFormat="1" ht="7.5" customHeight="1" x14ac:dyDescent="0.2">
      <c r="C7" s="1"/>
      <c r="D7" s="1"/>
      <c r="E7" s="1"/>
      <c r="F7" s="1"/>
      <c r="G7" s="1"/>
      <c r="H7" s="1"/>
      <c r="I7" s="18"/>
      <c r="J7" s="1"/>
      <c r="K7" s="1"/>
      <c r="L7" s="1"/>
      <c r="M7" s="1"/>
      <c r="N7" s="1"/>
      <c r="O7" s="1"/>
      <c r="P7" s="1"/>
      <c r="Q7" s="1"/>
    </row>
    <row r="8" spans="2:45" s="5" customFormat="1" ht="5.5" customHeight="1" x14ac:dyDescent="0.2">
      <c r="C8" s="12"/>
      <c r="D8" s="13"/>
      <c r="E8" s="14"/>
      <c r="F8" s="10"/>
      <c r="G8" s="12"/>
      <c r="H8" s="12"/>
      <c r="I8" s="19"/>
      <c r="J8" s="12"/>
    </row>
    <row r="9" spans="2:45" s="24" customFormat="1" ht="23.5" customHeight="1" thickBot="1" x14ac:dyDescent="0.25">
      <c r="C9" s="29" t="s">
        <v>1</v>
      </c>
      <c r="D9" s="30" t="s">
        <v>12</v>
      </c>
      <c r="E9" s="30" t="s">
        <v>11</v>
      </c>
      <c r="F9" s="30" t="s">
        <v>13</v>
      </c>
      <c r="G9" s="30" t="s">
        <v>14</v>
      </c>
      <c r="H9" s="30" t="s">
        <v>15</v>
      </c>
      <c r="I9" s="31" t="s">
        <v>201</v>
      </c>
      <c r="J9" s="31"/>
      <c r="AM9" s="32"/>
      <c r="AN9" s="32"/>
      <c r="AO9" s="32"/>
      <c r="AP9" s="32"/>
      <c r="AQ9" s="32"/>
      <c r="AR9" s="32"/>
      <c r="AS9" s="32"/>
    </row>
    <row r="10" spans="2:45" s="24" customFormat="1" ht="23.5" customHeight="1" thickBot="1" x14ac:dyDescent="0.25">
      <c r="B10" s="58" t="s">
        <v>436</v>
      </c>
      <c r="C10" s="59" t="s">
        <v>8</v>
      </c>
      <c r="D10" s="60" t="s">
        <v>4</v>
      </c>
      <c r="E10" s="60" t="s">
        <v>0</v>
      </c>
      <c r="F10" s="61" t="s">
        <v>5</v>
      </c>
      <c r="G10" s="61" t="s">
        <v>6</v>
      </c>
      <c r="H10" s="61" t="s">
        <v>7</v>
      </c>
      <c r="I10" s="59" t="s">
        <v>9</v>
      </c>
      <c r="J10" s="62" t="s">
        <v>454</v>
      </c>
      <c r="AM10" s="32"/>
      <c r="AN10" s="32"/>
      <c r="AO10" s="32"/>
      <c r="AP10" s="32"/>
      <c r="AQ10" s="32"/>
      <c r="AR10" s="32"/>
      <c r="AS10" s="32"/>
    </row>
    <row r="11" spans="2:45" s="24" customFormat="1" ht="23.5" customHeight="1" x14ac:dyDescent="0.2">
      <c r="B11" s="33" t="s">
        <v>461</v>
      </c>
      <c r="C11" s="34"/>
      <c r="D11" s="35"/>
      <c r="E11" s="35"/>
      <c r="F11" s="36"/>
      <c r="G11" s="37"/>
      <c r="H11" s="38"/>
      <c r="I11" s="39"/>
      <c r="J11" s="40"/>
      <c r="AM11" s="32"/>
      <c r="AN11" s="32"/>
      <c r="AO11" s="32"/>
      <c r="AP11" s="32"/>
      <c r="AQ11" s="32"/>
      <c r="AR11" s="32"/>
      <c r="AS11" s="32"/>
    </row>
    <row r="12" spans="2:45" s="24" customFormat="1" ht="23.5" customHeight="1" x14ac:dyDescent="0.2">
      <c r="B12" s="41" t="s">
        <v>462</v>
      </c>
      <c r="C12" s="42"/>
      <c r="D12" s="43"/>
      <c r="E12" s="43"/>
      <c r="F12" s="44"/>
      <c r="G12" s="45"/>
      <c r="H12" s="46"/>
      <c r="I12" s="47"/>
      <c r="J12" s="48"/>
      <c r="AM12" s="32"/>
      <c r="AN12" s="32"/>
      <c r="AO12" s="32"/>
      <c r="AP12" s="32"/>
      <c r="AQ12" s="32"/>
      <c r="AR12" s="32"/>
      <c r="AS12" s="32"/>
    </row>
    <row r="13" spans="2:45" s="24" customFormat="1" ht="23.5" customHeight="1" x14ac:dyDescent="0.2">
      <c r="B13" s="41" t="s">
        <v>463</v>
      </c>
      <c r="C13" s="42"/>
      <c r="D13" s="43"/>
      <c r="E13" s="43"/>
      <c r="F13" s="44"/>
      <c r="G13" s="45"/>
      <c r="H13" s="46"/>
      <c r="I13" s="47"/>
      <c r="J13" s="48"/>
      <c r="AM13" s="32"/>
      <c r="AN13" s="32"/>
      <c r="AO13" s="32"/>
      <c r="AP13" s="32"/>
      <c r="AQ13" s="32"/>
      <c r="AR13" s="32"/>
      <c r="AS13" s="32"/>
    </row>
    <row r="14" spans="2:45" s="24" customFormat="1" ht="23.5" customHeight="1" x14ac:dyDescent="0.2">
      <c r="B14" s="41" t="s">
        <v>464</v>
      </c>
      <c r="C14" s="42"/>
      <c r="D14" s="43"/>
      <c r="E14" s="43"/>
      <c r="F14" s="44"/>
      <c r="G14" s="45"/>
      <c r="H14" s="46"/>
      <c r="I14" s="47"/>
      <c r="J14" s="48"/>
      <c r="AM14" s="32"/>
      <c r="AN14" s="32"/>
      <c r="AO14" s="32"/>
      <c r="AP14" s="32"/>
      <c r="AQ14" s="32"/>
      <c r="AR14" s="32"/>
      <c r="AS14" s="32"/>
    </row>
    <row r="15" spans="2:45" s="24" customFormat="1" ht="23.5" customHeight="1" x14ac:dyDescent="0.2">
      <c r="B15" s="41" t="s">
        <v>465</v>
      </c>
      <c r="C15" s="42"/>
      <c r="D15" s="43"/>
      <c r="E15" s="43"/>
      <c r="F15" s="44"/>
      <c r="G15" s="45"/>
      <c r="H15" s="46"/>
      <c r="I15" s="47"/>
      <c r="J15" s="48"/>
      <c r="AM15" s="32"/>
      <c r="AN15" s="32"/>
      <c r="AO15" s="32"/>
      <c r="AP15" s="32"/>
      <c r="AQ15" s="32"/>
      <c r="AR15" s="32"/>
      <c r="AS15" s="32"/>
    </row>
    <row r="16" spans="2:45" s="24" customFormat="1" ht="23.5" customHeight="1" x14ac:dyDescent="0.2">
      <c r="B16" s="41" t="s">
        <v>466</v>
      </c>
      <c r="C16" s="42"/>
      <c r="D16" s="43"/>
      <c r="E16" s="43"/>
      <c r="F16" s="44"/>
      <c r="G16" s="45"/>
      <c r="H16" s="46"/>
      <c r="I16" s="47"/>
      <c r="J16" s="48"/>
      <c r="AM16" s="32"/>
      <c r="AN16" s="32"/>
      <c r="AO16" s="32"/>
      <c r="AP16" s="32"/>
      <c r="AQ16" s="32"/>
      <c r="AR16" s="32"/>
      <c r="AS16" s="32"/>
    </row>
    <row r="17" spans="2:45" s="24" customFormat="1" ht="23.5" customHeight="1" x14ac:dyDescent="0.2">
      <c r="B17" s="41" t="s">
        <v>443</v>
      </c>
      <c r="C17" s="42"/>
      <c r="D17" s="43"/>
      <c r="E17" s="43"/>
      <c r="F17" s="44"/>
      <c r="G17" s="45"/>
      <c r="H17" s="46"/>
      <c r="I17" s="47"/>
      <c r="J17" s="48"/>
      <c r="AM17" s="32"/>
      <c r="AN17" s="32"/>
      <c r="AO17" s="32"/>
      <c r="AP17" s="32"/>
      <c r="AQ17" s="32"/>
      <c r="AR17" s="32"/>
      <c r="AS17" s="32"/>
    </row>
    <row r="18" spans="2:45" s="24" customFormat="1" ht="23.5" customHeight="1" x14ac:dyDescent="0.2">
      <c r="B18" s="41" t="s">
        <v>444</v>
      </c>
      <c r="C18" s="42"/>
      <c r="D18" s="43"/>
      <c r="E18" s="43"/>
      <c r="F18" s="44"/>
      <c r="G18" s="45"/>
      <c r="H18" s="46"/>
      <c r="I18" s="47"/>
      <c r="J18" s="48"/>
      <c r="AM18" s="32"/>
      <c r="AN18" s="32"/>
      <c r="AO18" s="32"/>
      <c r="AP18" s="32"/>
      <c r="AQ18" s="32"/>
      <c r="AR18" s="32"/>
      <c r="AS18" s="32"/>
    </row>
    <row r="19" spans="2:45" s="24" customFormat="1" ht="23.5" customHeight="1" thickBot="1" x14ac:dyDescent="0.25">
      <c r="B19" s="49" t="s">
        <v>445</v>
      </c>
      <c r="C19" s="50"/>
      <c r="D19" s="51"/>
      <c r="E19" s="51"/>
      <c r="F19" s="52"/>
      <c r="G19" s="53"/>
      <c r="H19" s="54"/>
      <c r="I19" s="55"/>
      <c r="J19" s="56"/>
      <c r="AM19" s="32"/>
      <c r="AN19" s="32"/>
      <c r="AO19" s="32"/>
      <c r="AP19" s="32"/>
      <c r="AQ19" s="32"/>
      <c r="AR19" s="32"/>
      <c r="AS19" s="32"/>
    </row>
    <row r="20" spans="2:45" s="24" customFormat="1" ht="23.5" customHeight="1" x14ac:dyDescent="0.2">
      <c r="B20" s="33" t="s">
        <v>467</v>
      </c>
      <c r="C20" s="34"/>
      <c r="D20" s="35"/>
      <c r="E20" s="35"/>
      <c r="F20" s="36"/>
      <c r="G20" s="37"/>
      <c r="H20" s="38"/>
      <c r="I20" s="39"/>
      <c r="J20" s="40"/>
      <c r="AM20" s="32"/>
      <c r="AN20" s="32"/>
      <c r="AO20" s="32"/>
      <c r="AP20" s="32"/>
      <c r="AQ20" s="32"/>
      <c r="AR20" s="32"/>
      <c r="AS20" s="32"/>
    </row>
    <row r="21" spans="2:45" s="24" customFormat="1" ht="23.5" customHeight="1" x14ac:dyDescent="0.2">
      <c r="B21" s="41" t="s">
        <v>468</v>
      </c>
      <c r="C21" s="42"/>
      <c r="D21" s="43"/>
      <c r="E21" s="43"/>
      <c r="F21" s="44"/>
      <c r="G21" s="45"/>
      <c r="H21" s="46"/>
      <c r="I21" s="47"/>
      <c r="J21" s="48"/>
      <c r="AM21" s="32"/>
      <c r="AN21" s="32"/>
      <c r="AO21" s="32"/>
      <c r="AP21" s="32"/>
      <c r="AQ21" s="32"/>
      <c r="AR21" s="32"/>
      <c r="AS21" s="32"/>
    </row>
    <row r="22" spans="2:45" s="24" customFormat="1" ht="23.5" customHeight="1" x14ac:dyDescent="0.2">
      <c r="B22" s="41" t="s">
        <v>469</v>
      </c>
      <c r="C22" s="42"/>
      <c r="D22" s="43"/>
      <c r="E22" s="43"/>
      <c r="F22" s="44"/>
      <c r="G22" s="45"/>
      <c r="H22" s="46"/>
      <c r="I22" s="47"/>
      <c r="J22" s="48"/>
      <c r="AM22" s="32"/>
      <c r="AN22" s="32"/>
      <c r="AO22" s="32"/>
      <c r="AP22" s="32"/>
      <c r="AQ22" s="32"/>
      <c r="AR22" s="32"/>
      <c r="AS22" s="32"/>
    </row>
    <row r="23" spans="2:45" s="24" customFormat="1" ht="23.5" customHeight="1" x14ac:dyDescent="0.2">
      <c r="B23" s="41" t="s">
        <v>470</v>
      </c>
      <c r="C23" s="42"/>
      <c r="D23" s="43"/>
      <c r="E23" s="43"/>
      <c r="F23" s="44"/>
      <c r="G23" s="45"/>
      <c r="H23" s="46"/>
      <c r="I23" s="47"/>
      <c r="J23" s="48"/>
      <c r="AM23" s="32"/>
      <c r="AN23" s="32"/>
      <c r="AO23" s="32"/>
      <c r="AP23" s="32"/>
      <c r="AQ23" s="32"/>
      <c r="AR23" s="32"/>
      <c r="AS23" s="32"/>
    </row>
    <row r="24" spans="2:45" s="24" customFormat="1" ht="23.5" customHeight="1" x14ac:dyDescent="0.2">
      <c r="B24" s="41" t="s">
        <v>471</v>
      </c>
      <c r="C24" s="42"/>
      <c r="D24" s="43"/>
      <c r="E24" s="43"/>
      <c r="F24" s="44"/>
      <c r="G24" s="45"/>
      <c r="H24" s="46"/>
      <c r="I24" s="47"/>
      <c r="J24" s="48"/>
      <c r="AM24" s="32"/>
      <c r="AN24" s="32"/>
      <c r="AO24" s="32"/>
      <c r="AP24" s="32"/>
      <c r="AQ24" s="32"/>
      <c r="AR24" s="32"/>
      <c r="AS24" s="32"/>
    </row>
    <row r="25" spans="2:45" s="24" customFormat="1" ht="23.5" customHeight="1" x14ac:dyDescent="0.2">
      <c r="B25" s="41" t="s">
        <v>451</v>
      </c>
      <c r="C25" s="42"/>
      <c r="D25" s="43"/>
      <c r="E25" s="43"/>
      <c r="F25" s="44"/>
      <c r="G25" s="45"/>
      <c r="H25" s="46"/>
      <c r="I25" s="47"/>
      <c r="J25" s="48"/>
      <c r="AM25" s="32"/>
      <c r="AN25" s="32"/>
      <c r="AO25" s="32"/>
      <c r="AP25" s="32"/>
      <c r="AQ25" s="32"/>
      <c r="AR25" s="32"/>
      <c r="AS25" s="32"/>
    </row>
    <row r="26" spans="2:45" s="24" customFormat="1" ht="23.5" customHeight="1" x14ac:dyDescent="0.2">
      <c r="B26" s="41" t="s">
        <v>452</v>
      </c>
      <c r="C26" s="42"/>
      <c r="D26" s="43"/>
      <c r="E26" s="43"/>
      <c r="F26" s="44"/>
      <c r="G26" s="45"/>
      <c r="H26" s="46"/>
      <c r="I26" s="47"/>
      <c r="J26" s="48"/>
      <c r="AM26" s="32"/>
      <c r="AN26" s="32"/>
      <c r="AO26" s="32"/>
      <c r="AP26" s="32"/>
      <c r="AQ26" s="32"/>
      <c r="AR26" s="32"/>
      <c r="AS26" s="32"/>
    </row>
    <row r="27" spans="2:45" s="24" customFormat="1" ht="23.5" customHeight="1" thickBot="1" x14ac:dyDescent="0.25">
      <c r="B27" s="49" t="s">
        <v>453</v>
      </c>
      <c r="C27" s="50"/>
      <c r="D27" s="51"/>
      <c r="E27" s="51"/>
      <c r="F27" s="52"/>
      <c r="G27" s="53"/>
      <c r="H27" s="54"/>
      <c r="I27" s="55"/>
      <c r="J27" s="56"/>
      <c r="AM27" s="32"/>
      <c r="AN27" s="32"/>
      <c r="AO27" s="32"/>
      <c r="AP27" s="32"/>
      <c r="AQ27" s="32"/>
      <c r="AR27" s="32"/>
      <c r="AS27" s="32"/>
    </row>
    <row r="28" spans="2:45" s="5" customFormat="1" ht="6.75" customHeight="1" x14ac:dyDescent="0.2">
      <c r="C28" s="1"/>
      <c r="D28" s="1"/>
      <c r="E28" s="1"/>
      <c r="F28" s="1"/>
      <c r="G28" s="1"/>
      <c r="H28" s="1"/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45" s="5" customFormat="1" ht="73" customHeight="1" x14ac:dyDescent="0.2">
      <c r="B29" s="73" t="s">
        <v>17</v>
      </c>
      <c r="C29" s="73"/>
      <c r="D29" s="73"/>
      <c r="E29" s="73"/>
      <c r="F29" s="73"/>
      <c r="G29" s="73"/>
      <c r="H29" s="73"/>
      <c r="I29" s="73"/>
      <c r="J29" s="73"/>
      <c r="K29" s="73"/>
      <c r="R29" s="22"/>
      <c r="S29" s="1"/>
    </row>
    <row r="30" spans="2:45" s="5" customFormat="1" ht="18.5" customHeight="1" x14ac:dyDescent="0.2">
      <c r="B30" s="71" t="s">
        <v>455</v>
      </c>
      <c r="C30" s="71"/>
      <c r="F30" s="6"/>
      <c r="I30" s="7" t="s">
        <v>460</v>
      </c>
      <c r="J30" s="7"/>
      <c r="Q30" s="22"/>
      <c r="R30" s="1"/>
    </row>
    <row r="31" spans="2:45" s="5" customFormat="1" ht="19" customHeight="1" x14ac:dyDescent="0.2">
      <c r="B31" s="23" t="s">
        <v>189</v>
      </c>
      <c r="C31" s="72" t="s">
        <v>456</v>
      </c>
      <c r="D31" s="72"/>
      <c r="E31" s="57" t="s">
        <v>18</v>
      </c>
      <c r="F31" s="70"/>
      <c r="G31" s="70"/>
      <c r="H31" s="70"/>
      <c r="I31" s="70"/>
      <c r="J31" s="70"/>
      <c r="P31" s="22"/>
      <c r="Q31" s="1"/>
    </row>
    <row r="32" spans="2:45" s="5" customFormat="1" ht="19" customHeight="1" x14ac:dyDescent="0.2">
      <c r="B32" s="11"/>
      <c r="C32" s="67"/>
      <c r="D32" s="67"/>
      <c r="E32" s="57" t="s">
        <v>19</v>
      </c>
      <c r="F32" s="69"/>
      <c r="G32" s="69"/>
      <c r="H32" s="69"/>
      <c r="I32" s="69"/>
      <c r="J32" s="69"/>
      <c r="P32" s="22"/>
      <c r="Q32" s="1"/>
    </row>
    <row r="33" spans="2:20" s="5" customFormat="1" ht="19" customHeight="1" x14ac:dyDescent="0.2">
      <c r="B33" s="11"/>
      <c r="C33" s="67"/>
      <c r="D33" s="67"/>
      <c r="E33" s="57" t="s">
        <v>20</v>
      </c>
      <c r="F33" s="68"/>
      <c r="G33" s="68"/>
      <c r="H33" s="68"/>
      <c r="I33" s="68"/>
      <c r="J33" s="63" t="s">
        <v>10</v>
      </c>
      <c r="K33" s="22"/>
      <c r="L33" s="22"/>
      <c r="M33" s="22"/>
      <c r="N33" s="22"/>
      <c r="O33" s="22"/>
      <c r="P33" s="22"/>
      <c r="Q33" s="1"/>
    </row>
    <row r="34" spans="2:20" s="5" customFormat="1" ht="19" customHeight="1" x14ac:dyDescent="0.2">
      <c r="B34" s="11"/>
      <c r="C34" s="67"/>
      <c r="D34" s="67"/>
      <c r="E34" s="57" t="s">
        <v>21</v>
      </c>
      <c r="F34" s="68"/>
      <c r="G34" s="68"/>
      <c r="H34" s="68"/>
      <c r="I34" s="68"/>
      <c r="J34" s="63" t="s">
        <v>10</v>
      </c>
      <c r="K34" s="1"/>
      <c r="L34" s="1"/>
      <c r="M34" s="1"/>
      <c r="N34" s="1"/>
      <c r="O34" s="1"/>
      <c r="P34" s="1"/>
      <c r="Q34" s="1"/>
      <c r="R34" s="1"/>
      <c r="S34" s="1"/>
    </row>
    <row r="35" spans="2:20" s="5" customFormat="1" ht="19.5" customHeight="1" x14ac:dyDescent="0.2">
      <c r="C35" s="1"/>
      <c r="D35" s="1"/>
      <c r="E35" s="57" t="s">
        <v>200</v>
      </c>
      <c r="F35" s="68"/>
      <c r="G35" s="68"/>
      <c r="H35" s="68"/>
      <c r="I35" s="68"/>
      <c r="J35" s="68"/>
      <c r="K35" s="8"/>
      <c r="R35" s="15"/>
      <c r="S35" s="1"/>
    </row>
    <row r="36" spans="2:20" s="5" customFormat="1" ht="18" customHeight="1" x14ac:dyDescent="0.2">
      <c r="C36" s="1"/>
      <c r="D36" s="1"/>
      <c r="E36" s="1"/>
      <c r="R36" s="1"/>
      <c r="S36" s="1"/>
    </row>
    <row r="37" spans="2:20" s="5" customFormat="1" ht="18" customHeight="1" x14ac:dyDescent="0.2">
      <c r="C37" s="1"/>
      <c r="D37" s="1"/>
      <c r="E37" s="1"/>
      <c r="R37" s="1"/>
      <c r="S37" s="1"/>
    </row>
    <row r="38" spans="2:20" s="5" customFormat="1" ht="18" customHeight="1" x14ac:dyDescent="0.2">
      <c r="C38" s="1"/>
      <c r="D38" s="1"/>
      <c r="E38" s="1"/>
      <c r="R38" s="1"/>
      <c r="S38" s="1"/>
    </row>
    <row r="39" spans="2:20" s="5" customFormat="1" ht="18" customHeight="1" x14ac:dyDescent="0.2">
      <c r="C39" s="1"/>
      <c r="D39" s="1"/>
      <c r="E39" s="1"/>
      <c r="R39" s="1"/>
      <c r="S39" s="1"/>
    </row>
    <row r="40" spans="2:20" s="5" customFormat="1" ht="18" customHeight="1" x14ac:dyDescent="0.2">
      <c r="C40" s="1"/>
      <c r="D40" s="1"/>
      <c r="E40" s="1"/>
      <c r="R40" s="1"/>
      <c r="S40" s="1"/>
    </row>
    <row r="41" spans="2:20" s="5" customFormat="1" x14ac:dyDescent="0.2">
      <c r="C41" s="1"/>
      <c r="D41" s="1"/>
      <c r="E41" s="1"/>
      <c r="F41" s="1"/>
      <c r="G41" s="1"/>
      <c r="H41" s="1"/>
      <c r="I41" s="15"/>
      <c r="J41" s="1"/>
      <c r="K41" s="1"/>
      <c r="L41" s="1"/>
      <c r="M41" s="1"/>
      <c r="N41" s="1"/>
      <c r="O41" s="1"/>
      <c r="P41" s="1"/>
      <c r="Q41" s="1"/>
      <c r="R41" s="1"/>
      <c r="S41" s="1"/>
    </row>
    <row r="43" spans="2:20" x14ac:dyDescent="0.2">
      <c r="S43" s="2"/>
      <c r="T43" s="2"/>
    </row>
    <row r="44" spans="2:20" x14ac:dyDescent="0.2">
      <c r="S44" s="2"/>
      <c r="T44" s="2"/>
    </row>
    <row r="45" spans="2:20" x14ac:dyDescent="0.2">
      <c r="S45" s="2"/>
      <c r="T45" s="2"/>
    </row>
    <row r="46" spans="2:20" x14ac:dyDescent="0.2">
      <c r="S46" s="2"/>
      <c r="T46" s="2"/>
    </row>
    <row r="47" spans="2:20" x14ac:dyDescent="0.2">
      <c r="S47" s="2"/>
      <c r="T47" s="2"/>
    </row>
    <row r="48" spans="2:20" x14ac:dyDescent="0.2">
      <c r="S48" s="2"/>
      <c r="T48" s="2"/>
    </row>
    <row r="49" spans="19:20" x14ac:dyDescent="0.2">
      <c r="S49" s="2"/>
      <c r="T49" s="2"/>
    </row>
    <row r="50" spans="19:20" x14ac:dyDescent="0.2">
      <c r="S50" s="2"/>
      <c r="T50" s="2"/>
    </row>
    <row r="51" spans="19:20" x14ac:dyDescent="0.2">
      <c r="S51" s="2"/>
      <c r="T51" s="3"/>
    </row>
    <row r="52" spans="19:20" x14ac:dyDescent="0.2">
      <c r="S52" s="2"/>
      <c r="T52" s="3"/>
    </row>
    <row r="53" spans="19:20" x14ac:dyDescent="0.2">
      <c r="S53" s="2"/>
      <c r="T53" s="2"/>
    </row>
    <row r="54" spans="19:20" x14ac:dyDescent="0.2">
      <c r="S54" s="2"/>
      <c r="T54" s="2"/>
    </row>
    <row r="55" spans="19:20" x14ac:dyDescent="0.2">
      <c r="S55" s="2"/>
      <c r="T55" s="2"/>
    </row>
    <row r="56" spans="19:20" x14ac:dyDescent="0.2">
      <c r="S56" s="2"/>
      <c r="T56" s="2"/>
    </row>
    <row r="57" spans="19:20" x14ac:dyDescent="0.2">
      <c r="S57" s="2"/>
      <c r="T57" s="2"/>
    </row>
    <row r="58" spans="19:20" x14ac:dyDescent="0.2">
      <c r="S58" s="2"/>
      <c r="T58" s="2"/>
    </row>
    <row r="59" spans="19:20" x14ac:dyDescent="0.2">
      <c r="S59" s="2"/>
      <c r="T59" s="2"/>
    </row>
    <row r="60" spans="19:20" x14ac:dyDescent="0.2">
      <c r="S60" s="2"/>
      <c r="T60" s="2"/>
    </row>
    <row r="61" spans="19:20" x14ac:dyDescent="0.2">
      <c r="S61" s="2"/>
      <c r="T61" s="3"/>
    </row>
    <row r="62" spans="19:20" x14ac:dyDescent="0.2">
      <c r="S62" s="2"/>
      <c r="T62" s="3"/>
    </row>
    <row r="63" spans="19:20" x14ac:dyDescent="0.2">
      <c r="S63" s="2"/>
      <c r="T63" s="3"/>
    </row>
    <row r="64" spans="19:20" x14ac:dyDescent="0.2">
      <c r="S64" s="2"/>
      <c r="T64" s="3"/>
    </row>
    <row r="65" spans="19:20" x14ac:dyDescent="0.2">
      <c r="S65" s="2"/>
      <c r="T65" s="3"/>
    </row>
    <row r="66" spans="19:20" x14ac:dyDescent="0.2">
      <c r="S66" s="2"/>
      <c r="T66" s="3"/>
    </row>
    <row r="67" spans="19:20" x14ac:dyDescent="0.2">
      <c r="S67" s="2"/>
      <c r="T67" s="3"/>
    </row>
    <row r="68" spans="19:20" x14ac:dyDescent="0.2">
      <c r="S68" s="2"/>
      <c r="T68" s="2"/>
    </row>
    <row r="69" spans="19:20" x14ac:dyDescent="0.2">
      <c r="S69" s="2"/>
      <c r="T69" s="2"/>
    </row>
  </sheetData>
  <mergeCells count="16">
    <mergeCell ref="B29:K29"/>
    <mergeCell ref="B2:C2"/>
    <mergeCell ref="D3:J3"/>
    <mergeCell ref="E5:I5"/>
    <mergeCell ref="B3:C3"/>
    <mergeCell ref="B5:C5"/>
    <mergeCell ref="F31:J31"/>
    <mergeCell ref="B30:C30"/>
    <mergeCell ref="C33:D33"/>
    <mergeCell ref="C32:D32"/>
    <mergeCell ref="C31:D31"/>
    <mergeCell ref="C34:D34"/>
    <mergeCell ref="F35:J35"/>
    <mergeCell ref="F34:I34"/>
    <mergeCell ref="F33:I33"/>
    <mergeCell ref="F32:J32"/>
  </mergeCells>
  <phoneticPr fontId="2"/>
  <dataValidations xWindow="373" yWindow="397" count="15">
    <dataValidation imeMode="hiragana" allowBlank="1" showInputMessage="1" showErrorMessage="1" sqref="D3" xr:uid="{AD43678B-47D3-48AB-B3B7-1C5942E57D91}"/>
    <dataValidation imeMode="off" allowBlank="1" showInputMessage="1" showErrorMessage="1" sqref="B2:B3 B5 W8:AL9 K4 E2:G2 AY5:BJ6 BB7:BO7 AT8:BD27 C8:J10 B10 W7:AT7 H6 S6:AQ6 T5:AQ5 S28:T29 S34:T69 Q31:R33 R30:S30 I2:M2 K10:AL27 D4:H4 E5:F5 K9:Q9 K8:O8" xr:uid="{78B3E892-5E86-457E-96C9-F06307D869E8}"/>
    <dataValidation type="textLength" imeMode="off" operator="equal" allowBlank="1" showInputMessage="1" showErrorMessage="1" errorTitle="学年の入力エラー" error="学年は１桁です。" sqref="F11:F27" xr:uid="{B296ED7F-C72C-401A-934F-C3EBA8DBDDA6}">
      <formula1>1</formula1>
    </dataValidation>
    <dataValidation type="textLength" imeMode="off" operator="equal" allowBlank="1" showInputMessage="1" showErrorMessage="1" errorTitle="県の入力エラー" error="県コードは「33」です。" prompt="「33」_x000a_を入力" sqref="H11:H27" xr:uid="{8AA129C7-AFA7-49ED-AD89-FCF0D296F1C1}">
      <formula1>2</formula1>
    </dataValidation>
    <dataValidation type="textLength" imeMode="off" operator="equal" allowBlank="1" showInputMessage="1" showErrorMessage="1" errorTitle="性別の入力エラー" error="性別は１桁です。" prompt="男子は「1」_x000a_女子は「2」_x000a__x000a_を入力" sqref="G11:G27" xr:uid="{A49CD56F-8EF6-4D22-BEF3-6905E05B32BC}">
      <formula1>1</formula1>
    </dataValidation>
    <dataValidation imeMode="halfKatakana" allowBlank="1" showInputMessage="1" showErrorMessage="1" prompt="「性」と「名」の間は，    _x000a_半角スペース_x000a_(上の例を参考に)" sqref="D11:D27" xr:uid="{F23C6EBE-AB93-4DB0-9A36-BE550BFF43BD}"/>
    <dataValidation imeMode="hiragana" allowBlank="1" showInputMessage="1" showErrorMessage="1" prompt="下記の_x000a_「学校コード」_x000a_を入力すると，自動的に入力されます" sqref="E5" xr:uid="{D254F62D-926C-4799-BFC7-ED0596CB6D7B}"/>
    <dataValidation type="textLength" imeMode="off" operator="equal" allowBlank="1" showInputMessage="1" showErrorMessage="1" errorTitle="学校コードの入力エラー" error="学校コードは６桁です。" prompt="6桁の数字_x000a_335＋学校番号(3桁)_x000a_※学校コードシート参照_x000a_でお願いします。" sqref="I11:I27" xr:uid="{00974BDF-479B-4AFB-9358-3872B13BA076}">
      <formula1>6</formula1>
    </dataValidation>
    <dataValidation type="textLength" imeMode="off" allowBlank="1" showInputMessage="1" showErrorMessage="1" errorTitle="ＤＢコードの入力エラー" error="ＤＢコードは９桁です。_x000a_(枝番なしは６桁)" prompt="ここは_x000a_記入不要" sqref="C12:C27 J11:J27" xr:uid="{387935FB-1802-4AE8-A63D-BB9DA58317F5}">
      <formula1>6</formula1>
      <formula2>9</formula2>
    </dataValidation>
    <dataValidation type="textLength" imeMode="off" allowBlank="1" showInputMessage="1" showErrorMessage="1" errorTitle="ＤＢコードの入力エラー" error="ＤＢコードは９桁です。_x000a_(枝番なしは６桁)" prompt="ここは_x000a_入力不要" sqref="C11" xr:uid="{A2491561-D962-46E2-ADDD-A78C91193E80}">
      <formula1>6</formula1>
      <formula2>9</formula2>
    </dataValidation>
    <dataValidation allowBlank="1" showInputMessage="1" showErrorMessage="1" prompt="下記の_x000a_「学校コード」_x000a_を入力すると，自動的に入力されます" sqref="D2 D5" xr:uid="{47C1857B-D8D2-4ABF-BE14-CD919192177D}"/>
    <dataValidation allowBlank="1" showInputMessage="1" showErrorMessage="1" prompt="確認等で，連絡をする場合があります" sqref="F35:J35" xr:uid="{DE9C3B9B-4464-47EB-89ED-7A1712F1361D}"/>
    <dataValidation imeMode="hiragana" allowBlank="1" showInputMessage="1" showErrorMessage="1" prompt="「性」と「名」の間は，全角スペース_x000a_(下記の例のように，全角５・６マスで入力)_x000a__x000a_名前は，_x000a_岡山○太郎_x000a_岡山○○太_x000a_岡○○太郎_x000a_岡山○小太郎_x000a_岡山朝日太郎_x000a_などのように入力（○は全角スペース）" sqref="E11:E27" xr:uid="{73B96002-94A9-4D5D-BA6D-E6EAAD60DC8B}"/>
    <dataValidation type="list" allowBlank="1" showInputMessage="1" showErrorMessage="1" prompt="リストから選んでください" sqref="C32:C34" xr:uid="{49E8B402-DDCF-4112-A681-45151DBC8D30}">
      <formula1>審判一覧</formula1>
    </dataValidation>
    <dataValidation imeMode="off" allowBlank="1" showInputMessage="1" showErrorMessage="1" prompt="ここは変更しない" sqref="B11:B27" xr:uid="{1DE78252-AD81-4638-9697-0716E6036746}"/>
  </dataValidations>
  <printOptions horizontalCentered="1"/>
  <pageMargins left="0.43307086614173229" right="0.27559055118110237" top="0.11811023622047245" bottom="0.11811023622047245" header="0.39370078740157483" footer="0.35433070866141736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A4DB9-9522-462B-9DC4-59A49F706BF0}">
  <dimension ref="B1:BA69"/>
  <sheetViews>
    <sheetView tabSelected="1" view="pageBreakPreview" topLeftCell="A17" zoomScale="90" zoomScaleNormal="75" zoomScaleSheetLayoutView="90" workbookViewId="0">
      <selection activeCell="I12" sqref="I12"/>
    </sheetView>
  </sheetViews>
  <sheetFormatPr defaultColWidth="9" defaultRowHeight="13" x14ac:dyDescent="0.2"/>
  <cols>
    <col min="1" max="1" width="2.1796875" style="1" customWidth="1"/>
    <col min="2" max="2" width="9" style="1"/>
    <col min="3" max="3" width="12.36328125" style="1" customWidth="1"/>
    <col min="4" max="4" width="12.08984375" style="1" customWidth="1"/>
    <col min="5" max="5" width="16.7265625" style="1" customWidth="1"/>
    <col min="6" max="6" width="5" style="1" customWidth="1"/>
    <col min="7" max="7" width="5.7265625" style="1" customWidth="1"/>
    <col min="8" max="8" width="7.26953125" style="1" customWidth="1"/>
    <col min="9" max="9" width="8.7265625" style="15" customWidth="1"/>
    <col min="10" max="10" width="11.08984375" style="1" customWidth="1"/>
    <col min="11" max="11" width="5.54296875" style="1" customWidth="1"/>
    <col min="12" max="12" width="5.08984375" style="1" customWidth="1"/>
    <col min="13" max="13" width="9" style="1"/>
    <col min="14" max="14" width="7.7265625" style="1" customWidth="1"/>
    <col min="15" max="15" width="12.36328125" style="1" customWidth="1"/>
    <col min="16" max="16" width="9" style="1" customWidth="1"/>
    <col min="17" max="17" width="7.90625" style="1" customWidth="1"/>
    <col min="18" max="18" width="12.36328125" style="1" customWidth="1"/>
    <col min="19" max="19" width="6.08984375" style="1" customWidth="1"/>
    <col min="20" max="20" width="8.453125" style="1" customWidth="1"/>
    <col min="21" max="46" width="9" style="1" customWidth="1"/>
    <col min="47" max="53" width="8.7265625" customWidth="1"/>
    <col min="54" max="16384" width="9" style="1"/>
  </cols>
  <sheetData>
    <row r="1" spans="2:45" ht="47.5" customHeight="1" x14ac:dyDescent="0.2"/>
    <row r="2" spans="2:45" s="26" customFormat="1" ht="23" customHeight="1" x14ac:dyDescent="0.25">
      <c r="B2" s="74" t="s">
        <v>16</v>
      </c>
      <c r="C2" s="74"/>
      <c r="D2" s="9" t="str">
        <f>RIGHT($I$11,3)</f>
        <v/>
      </c>
      <c r="E2" s="25"/>
      <c r="F2" s="25"/>
      <c r="G2" s="25"/>
      <c r="I2" s="27"/>
      <c r="J2" s="25"/>
      <c r="K2" s="25"/>
      <c r="L2" s="25"/>
      <c r="M2" s="25"/>
    </row>
    <row r="3" spans="2:45" s="26" customFormat="1" ht="23" customHeight="1" x14ac:dyDescent="0.25">
      <c r="B3" s="77" t="s">
        <v>2</v>
      </c>
      <c r="C3" s="77"/>
      <c r="D3" s="75" t="s">
        <v>457</v>
      </c>
      <c r="E3" s="75"/>
      <c r="F3" s="75"/>
      <c r="G3" s="75"/>
      <c r="H3" s="75"/>
      <c r="I3" s="75"/>
      <c r="J3" s="75"/>
      <c r="K3" s="25"/>
      <c r="L3" s="25"/>
    </row>
    <row r="4" spans="2:45" s="26" customFormat="1" ht="23" customHeight="1" x14ac:dyDescent="0.25">
      <c r="B4" s="25"/>
      <c r="D4" s="25"/>
      <c r="E4" s="25"/>
      <c r="F4" s="25"/>
      <c r="G4" s="25"/>
      <c r="H4" s="25"/>
      <c r="I4" s="27"/>
      <c r="J4" s="25"/>
      <c r="K4" s="28"/>
      <c r="L4" s="25"/>
    </row>
    <row r="5" spans="2:45" s="26" customFormat="1" ht="23" customHeight="1" x14ac:dyDescent="0.25">
      <c r="B5" s="77" t="s">
        <v>458</v>
      </c>
      <c r="C5" s="77"/>
      <c r="D5" s="66">
        <f>$I$11</f>
        <v>0</v>
      </c>
      <c r="E5" s="76" t="e">
        <f>VLOOKUP(D5,学校コード!$A$2:$B$250,2,FALSE)</f>
        <v>#N/A</v>
      </c>
      <c r="F5" s="76"/>
      <c r="G5" s="76"/>
      <c r="H5" s="76"/>
      <c r="I5" s="76"/>
    </row>
    <row r="6" spans="2:45" s="5" customFormat="1" ht="12" customHeight="1" x14ac:dyDescent="0.2">
      <c r="C6" s="1"/>
      <c r="D6" s="1"/>
      <c r="E6" s="1"/>
      <c r="F6" s="1"/>
      <c r="G6" s="1"/>
      <c r="H6" s="1"/>
      <c r="I6" s="1"/>
    </row>
    <row r="7" spans="2:45" s="5" customFormat="1" ht="7.5" customHeight="1" x14ac:dyDescent="0.2">
      <c r="C7" s="1"/>
      <c r="D7" s="1"/>
      <c r="E7" s="1"/>
      <c r="F7" s="1"/>
      <c r="G7" s="1"/>
      <c r="H7" s="1"/>
      <c r="I7" s="18"/>
      <c r="J7" s="1"/>
      <c r="K7" s="1"/>
      <c r="L7" s="1"/>
      <c r="M7" s="1"/>
      <c r="N7" s="1"/>
      <c r="O7" s="1"/>
      <c r="P7" s="1"/>
      <c r="Q7" s="1"/>
    </row>
    <row r="8" spans="2:45" s="5" customFormat="1" ht="5.5" customHeight="1" x14ac:dyDescent="0.2">
      <c r="C8" s="12"/>
      <c r="D8" s="13"/>
      <c r="E8" s="14"/>
      <c r="F8" s="10"/>
      <c r="G8" s="12"/>
      <c r="H8" s="12"/>
      <c r="I8" s="19"/>
      <c r="J8" s="12"/>
    </row>
    <row r="9" spans="2:45" s="24" customFormat="1" ht="23.5" customHeight="1" thickBot="1" x14ac:dyDescent="0.25">
      <c r="C9" s="29" t="s">
        <v>1</v>
      </c>
      <c r="D9" s="30" t="s">
        <v>12</v>
      </c>
      <c r="E9" s="30" t="s">
        <v>11</v>
      </c>
      <c r="F9" s="30" t="s">
        <v>13</v>
      </c>
      <c r="G9" s="30" t="s">
        <v>13</v>
      </c>
      <c r="H9" s="30" t="s">
        <v>15</v>
      </c>
      <c r="I9" s="31" t="s">
        <v>201</v>
      </c>
      <c r="J9" s="31"/>
      <c r="AM9" s="32"/>
      <c r="AN9" s="32"/>
      <c r="AO9" s="32"/>
      <c r="AP9" s="32"/>
      <c r="AQ9" s="32"/>
      <c r="AR9" s="32"/>
      <c r="AS9" s="32"/>
    </row>
    <row r="10" spans="2:45" s="24" customFormat="1" ht="23.5" customHeight="1" thickBot="1" x14ac:dyDescent="0.25">
      <c r="B10" s="58" t="s">
        <v>436</v>
      </c>
      <c r="C10" s="59" t="s">
        <v>8</v>
      </c>
      <c r="D10" s="60" t="s">
        <v>4</v>
      </c>
      <c r="E10" s="60" t="s">
        <v>0</v>
      </c>
      <c r="F10" s="61" t="s">
        <v>5</v>
      </c>
      <c r="G10" s="61" t="s">
        <v>6</v>
      </c>
      <c r="H10" s="61" t="s">
        <v>7</v>
      </c>
      <c r="I10" s="59" t="s">
        <v>9</v>
      </c>
      <c r="J10" s="62" t="s">
        <v>454</v>
      </c>
      <c r="AM10" s="32"/>
      <c r="AN10" s="32"/>
      <c r="AO10" s="32"/>
      <c r="AP10" s="32"/>
      <c r="AQ10" s="32"/>
      <c r="AR10" s="32"/>
      <c r="AS10" s="32"/>
    </row>
    <row r="11" spans="2:45" s="24" customFormat="1" ht="23.5" customHeight="1" x14ac:dyDescent="0.2">
      <c r="B11" s="33" t="s">
        <v>437</v>
      </c>
      <c r="C11" s="34"/>
      <c r="D11" s="35"/>
      <c r="E11" s="35"/>
      <c r="F11" s="36"/>
      <c r="G11" s="37"/>
      <c r="H11" s="38"/>
      <c r="I11" s="39"/>
      <c r="J11" s="40"/>
      <c r="AM11" s="32"/>
      <c r="AN11" s="32"/>
      <c r="AO11" s="32"/>
      <c r="AP11" s="32"/>
      <c r="AQ11" s="32"/>
      <c r="AR11" s="32"/>
      <c r="AS11" s="32"/>
    </row>
    <row r="12" spans="2:45" s="24" customFormat="1" ht="23.5" customHeight="1" x14ac:dyDescent="0.2">
      <c r="B12" s="41" t="s">
        <v>438</v>
      </c>
      <c r="C12" s="42"/>
      <c r="D12" s="43"/>
      <c r="E12" s="43"/>
      <c r="F12" s="44"/>
      <c r="G12" s="45"/>
      <c r="H12" s="46"/>
      <c r="I12" s="47"/>
      <c r="J12" s="48"/>
      <c r="AM12" s="32"/>
      <c r="AN12" s="32"/>
      <c r="AO12" s="32"/>
      <c r="AP12" s="32"/>
      <c r="AQ12" s="32"/>
      <c r="AR12" s="32"/>
      <c r="AS12" s="32"/>
    </row>
    <row r="13" spans="2:45" s="24" customFormat="1" ht="23.5" customHeight="1" x14ac:dyDescent="0.2">
      <c r="B13" s="41" t="s">
        <v>439</v>
      </c>
      <c r="C13" s="42"/>
      <c r="D13" s="43"/>
      <c r="E13" s="43"/>
      <c r="F13" s="44"/>
      <c r="G13" s="45"/>
      <c r="H13" s="46"/>
      <c r="I13" s="47"/>
      <c r="J13" s="48"/>
      <c r="AM13" s="32"/>
      <c r="AN13" s="32"/>
      <c r="AO13" s="32"/>
      <c r="AP13" s="32"/>
      <c r="AQ13" s="32"/>
      <c r="AR13" s="32"/>
      <c r="AS13" s="32"/>
    </row>
    <row r="14" spans="2:45" s="24" customFormat="1" ht="23.5" customHeight="1" x14ac:dyDescent="0.2">
      <c r="B14" s="41" t="s">
        <v>440</v>
      </c>
      <c r="C14" s="42"/>
      <c r="D14" s="43"/>
      <c r="E14" s="43"/>
      <c r="F14" s="44"/>
      <c r="G14" s="45"/>
      <c r="H14" s="46"/>
      <c r="I14" s="47"/>
      <c r="J14" s="48"/>
      <c r="AM14" s="32"/>
      <c r="AN14" s="32"/>
      <c r="AO14" s="32"/>
      <c r="AP14" s="32"/>
      <c r="AQ14" s="32"/>
      <c r="AR14" s="32"/>
      <c r="AS14" s="32"/>
    </row>
    <row r="15" spans="2:45" s="24" customFormat="1" ht="23.5" customHeight="1" x14ac:dyDescent="0.2">
      <c r="B15" s="41" t="s">
        <v>441</v>
      </c>
      <c r="C15" s="42"/>
      <c r="D15" s="43"/>
      <c r="E15" s="43"/>
      <c r="F15" s="44"/>
      <c r="G15" s="45"/>
      <c r="H15" s="46"/>
      <c r="I15" s="47"/>
      <c r="J15" s="48"/>
      <c r="AM15" s="32"/>
      <c r="AN15" s="32"/>
      <c r="AO15" s="32"/>
      <c r="AP15" s="32"/>
      <c r="AQ15" s="32"/>
      <c r="AR15" s="32"/>
      <c r="AS15" s="32"/>
    </row>
    <row r="16" spans="2:45" s="24" customFormat="1" ht="23.5" customHeight="1" x14ac:dyDescent="0.2">
      <c r="B16" s="41" t="s">
        <v>442</v>
      </c>
      <c r="C16" s="42"/>
      <c r="D16" s="43"/>
      <c r="E16" s="43"/>
      <c r="F16" s="44"/>
      <c r="G16" s="45"/>
      <c r="H16" s="46"/>
      <c r="I16" s="47"/>
      <c r="J16" s="48"/>
      <c r="AM16" s="32"/>
      <c r="AN16" s="32"/>
      <c r="AO16" s="32"/>
      <c r="AP16" s="32"/>
      <c r="AQ16" s="32"/>
      <c r="AR16" s="32"/>
      <c r="AS16" s="32"/>
    </row>
    <row r="17" spans="2:45" s="24" customFormat="1" ht="23.5" customHeight="1" x14ac:dyDescent="0.2">
      <c r="B17" s="41" t="s">
        <v>443</v>
      </c>
      <c r="C17" s="42"/>
      <c r="D17" s="43"/>
      <c r="E17" s="43"/>
      <c r="F17" s="44"/>
      <c r="G17" s="45"/>
      <c r="H17" s="46"/>
      <c r="I17" s="47"/>
      <c r="J17" s="48"/>
      <c r="AM17" s="32"/>
      <c r="AN17" s="32"/>
      <c r="AO17" s="32"/>
      <c r="AP17" s="32"/>
      <c r="AQ17" s="32"/>
      <c r="AR17" s="32"/>
      <c r="AS17" s="32"/>
    </row>
    <row r="18" spans="2:45" s="24" customFormat="1" ht="23.5" customHeight="1" x14ac:dyDescent="0.2">
      <c r="B18" s="41" t="s">
        <v>444</v>
      </c>
      <c r="C18" s="42"/>
      <c r="D18" s="43"/>
      <c r="E18" s="43"/>
      <c r="F18" s="44"/>
      <c r="G18" s="45"/>
      <c r="H18" s="46"/>
      <c r="I18" s="47"/>
      <c r="J18" s="48"/>
      <c r="AM18" s="32"/>
      <c r="AN18" s="32"/>
      <c r="AO18" s="32"/>
      <c r="AP18" s="32"/>
      <c r="AQ18" s="32"/>
      <c r="AR18" s="32"/>
      <c r="AS18" s="32"/>
    </row>
    <row r="19" spans="2:45" s="24" customFormat="1" ht="23.5" customHeight="1" thickBot="1" x14ac:dyDescent="0.25">
      <c r="B19" s="49" t="s">
        <v>445</v>
      </c>
      <c r="C19" s="50"/>
      <c r="D19" s="51"/>
      <c r="E19" s="51"/>
      <c r="F19" s="52"/>
      <c r="G19" s="53"/>
      <c r="H19" s="54"/>
      <c r="I19" s="55"/>
      <c r="J19" s="56"/>
      <c r="AM19" s="32"/>
      <c r="AN19" s="32"/>
      <c r="AO19" s="32"/>
      <c r="AP19" s="32"/>
      <c r="AQ19" s="32"/>
      <c r="AR19" s="32"/>
      <c r="AS19" s="32"/>
    </row>
    <row r="20" spans="2:45" s="24" customFormat="1" ht="23.5" customHeight="1" x14ac:dyDescent="0.2">
      <c r="B20" s="33" t="s">
        <v>446</v>
      </c>
      <c r="C20" s="34"/>
      <c r="D20" s="35"/>
      <c r="E20" s="35"/>
      <c r="F20" s="36"/>
      <c r="G20" s="37"/>
      <c r="H20" s="38"/>
      <c r="I20" s="39"/>
      <c r="J20" s="40"/>
      <c r="AM20" s="32"/>
      <c r="AN20" s="32"/>
      <c r="AO20" s="32"/>
      <c r="AP20" s="32"/>
      <c r="AQ20" s="32"/>
      <c r="AR20" s="32"/>
      <c r="AS20" s="32"/>
    </row>
    <row r="21" spans="2:45" s="24" customFormat="1" ht="23.5" customHeight="1" x14ac:dyDescent="0.2">
      <c r="B21" s="41" t="s">
        <v>447</v>
      </c>
      <c r="C21" s="42"/>
      <c r="D21" s="43"/>
      <c r="E21" s="43"/>
      <c r="F21" s="44"/>
      <c r="G21" s="45"/>
      <c r="H21" s="46"/>
      <c r="I21" s="47"/>
      <c r="J21" s="48"/>
      <c r="AM21" s="32"/>
      <c r="AN21" s="32"/>
      <c r="AO21" s="32"/>
      <c r="AP21" s="32"/>
      <c r="AQ21" s="32"/>
      <c r="AR21" s="32"/>
      <c r="AS21" s="32"/>
    </row>
    <row r="22" spans="2:45" s="24" customFormat="1" ht="23.5" customHeight="1" x14ac:dyDescent="0.2">
      <c r="B22" s="41" t="s">
        <v>448</v>
      </c>
      <c r="C22" s="42"/>
      <c r="D22" s="43"/>
      <c r="E22" s="43"/>
      <c r="F22" s="44"/>
      <c r="G22" s="45"/>
      <c r="H22" s="46"/>
      <c r="I22" s="47"/>
      <c r="J22" s="48"/>
      <c r="AM22" s="32"/>
      <c r="AN22" s="32"/>
      <c r="AO22" s="32"/>
      <c r="AP22" s="32"/>
      <c r="AQ22" s="32"/>
      <c r="AR22" s="32"/>
      <c r="AS22" s="32"/>
    </row>
    <row r="23" spans="2:45" s="24" customFormat="1" ht="23.5" customHeight="1" x14ac:dyDescent="0.2">
      <c r="B23" s="41" t="s">
        <v>449</v>
      </c>
      <c r="C23" s="42"/>
      <c r="D23" s="43"/>
      <c r="E23" s="43"/>
      <c r="F23" s="44"/>
      <c r="G23" s="45"/>
      <c r="H23" s="46"/>
      <c r="I23" s="47"/>
      <c r="J23" s="48"/>
      <c r="AM23" s="32"/>
      <c r="AN23" s="32"/>
      <c r="AO23" s="32"/>
      <c r="AP23" s="32"/>
      <c r="AQ23" s="32"/>
      <c r="AR23" s="32"/>
      <c r="AS23" s="32"/>
    </row>
    <row r="24" spans="2:45" s="24" customFormat="1" ht="23.5" customHeight="1" x14ac:dyDescent="0.2">
      <c r="B24" s="41" t="s">
        <v>450</v>
      </c>
      <c r="C24" s="42"/>
      <c r="D24" s="43"/>
      <c r="E24" s="43"/>
      <c r="F24" s="44"/>
      <c r="G24" s="45"/>
      <c r="H24" s="46"/>
      <c r="I24" s="47"/>
      <c r="J24" s="48"/>
      <c r="AM24" s="32"/>
      <c r="AN24" s="32"/>
      <c r="AO24" s="32"/>
      <c r="AP24" s="32"/>
      <c r="AQ24" s="32"/>
      <c r="AR24" s="32"/>
      <c r="AS24" s="32"/>
    </row>
    <row r="25" spans="2:45" s="24" customFormat="1" ht="23.5" customHeight="1" x14ac:dyDescent="0.2">
      <c r="B25" s="41" t="s">
        <v>451</v>
      </c>
      <c r="C25" s="42"/>
      <c r="D25" s="43"/>
      <c r="E25" s="43"/>
      <c r="F25" s="44"/>
      <c r="G25" s="45"/>
      <c r="H25" s="46"/>
      <c r="I25" s="47"/>
      <c r="J25" s="48"/>
      <c r="AM25" s="32"/>
      <c r="AN25" s="32"/>
      <c r="AO25" s="32"/>
      <c r="AP25" s="32"/>
      <c r="AQ25" s="32"/>
      <c r="AR25" s="32"/>
      <c r="AS25" s="32"/>
    </row>
    <row r="26" spans="2:45" s="24" customFormat="1" ht="23.5" customHeight="1" x14ac:dyDescent="0.2">
      <c r="B26" s="41" t="s">
        <v>452</v>
      </c>
      <c r="C26" s="42"/>
      <c r="D26" s="43"/>
      <c r="E26" s="43"/>
      <c r="F26" s="44"/>
      <c r="G26" s="45"/>
      <c r="H26" s="46"/>
      <c r="I26" s="47"/>
      <c r="J26" s="48"/>
      <c r="AM26" s="32"/>
      <c r="AN26" s="32"/>
      <c r="AO26" s="32"/>
      <c r="AP26" s="32"/>
      <c r="AQ26" s="32"/>
      <c r="AR26" s="32"/>
      <c r="AS26" s="32"/>
    </row>
    <row r="27" spans="2:45" s="24" customFormat="1" ht="23.5" customHeight="1" thickBot="1" x14ac:dyDescent="0.25">
      <c r="B27" s="49" t="s">
        <v>453</v>
      </c>
      <c r="C27" s="50"/>
      <c r="D27" s="51"/>
      <c r="E27" s="51"/>
      <c r="F27" s="52"/>
      <c r="G27" s="53"/>
      <c r="H27" s="54"/>
      <c r="I27" s="55"/>
      <c r="J27" s="56"/>
      <c r="AM27" s="32"/>
      <c r="AN27" s="32"/>
      <c r="AO27" s="32"/>
      <c r="AP27" s="32"/>
      <c r="AQ27" s="32"/>
      <c r="AR27" s="32"/>
      <c r="AS27" s="32"/>
    </row>
    <row r="28" spans="2:45" s="5" customFormat="1" ht="6.75" customHeight="1" x14ac:dyDescent="0.2">
      <c r="C28" s="1"/>
      <c r="D28" s="1"/>
      <c r="E28" s="1"/>
      <c r="F28" s="1"/>
      <c r="G28" s="1"/>
      <c r="H28" s="1"/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45" s="5" customFormat="1" ht="73" customHeight="1" x14ac:dyDescent="0.2">
      <c r="B29" s="73" t="s">
        <v>17</v>
      </c>
      <c r="C29" s="73"/>
      <c r="D29" s="73"/>
      <c r="E29" s="73"/>
      <c r="F29" s="73"/>
      <c r="G29" s="73"/>
      <c r="H29" s="73"/>
      <c r="I29" s="73"/>
      <c r="J29" s="73"/>
      <c r="K29" s="73"/>
      <c r="R29" s="22"/>
      <c r="S29" s="1"/>
    </row>
    <row r="30" spans="2:45" s="5" customFormat="1" ht="18.5" customHeight="1" x14ac:dyDescent="0.2">
      <c r="B30" s="71" t="s">
        <v>455</v>
      </c>
      <c r="C30" s="71"/>
      <c r="F30" s="6"/>
      <c r="I30" s="7" t="s">
        <v>398</v>
      </c>
      <c r="J30" s="7"/>
      <c r="Q30" s="22"/>
      <c r="R30" s="1"/>
    </row>
    <row r="31" spans="2:45" s="5" customFormat="1" ht="19" customHeight="1" x14ac:dyDescent="0.2">
      <c r="B31" s="23" t="s">
        <v>189</v>
      </c>
      <c r="C31" s="72" t="s">
        <v>456</v>
      </c>
      <c r="D31" s="72"/>
      <c r="E31" s="57" t="s">
        <v>205</v>
      </c>
      <c r="F31" s="70"/>
      <c r="G31" s="70"/>
      <c r="H31" s="70"/>
      <c r="I31" s="70"/>
      <c r="J31" s="70"/>
      <c r="P31" s="22"/>
      <c r="Q31" s="1"/>
    </row>
    <row r="32" spans="2:45" s="5" customFormat="1" ht="19" customHeight="1" x14ac:dyDescent="0.2">
      <c r="B32" s="11"/>
      <c r="C32" s="67"/>
      <c r="D32" s="67"/>
      <c r="F32" s="64"/>
      <c r="G32" s="64"/>
      <c r="H32" s="64"/>
      <c r="I32" s="64"/>
      <c r="J32" s="64"/>
      <c r="P32" s="22"/>
      <c r="Q32" s="1"/>
    </row>
    <row r="33" spans="2:20" s="5" customFormat="1" ht="19" customHeight="1" x14ac:dyDescent="0.2">
      <c r="B33" s="11"/>
      <c r="C33" s="67"/>
      <c r="D33" s="67"/>
      <c r="E33" s="57" t="s">
        <v>21</v>
      </c>
      <c r="F33" s="78"/>
      <c r="G33" s="78"/>
      <c r="H33" s="78"/>
      <c r="I33" s="78"/>
      <c r="J33" s="65" t="s">
        <v>10</v>
      </c>
      <c r="K33" s="22"/>
      <c r="L33" s="22"/>
      <c r="M33" s="22"/>
      <c r="N33" s="22"/>
      <c r="O33" s="22"/>
      <c r="P33" s="22"/>
      <c r="Q33" s="1"/>
    </row>
    <row r="34" spans="2:20" s="5" customFormat="1" ht="19" customHeight="1" x14ac:dyDescent="0.2">
      <c r="B34" s="11"/>
      <c r="C34" s="67"/>
      <c r="D34" s="67"/>
      <c r="F34" s="64"/>
      <c r="G34" s="64"/>
      <c r="H34" s="64"/>
      <c r="I34" s="64"/>
      <c r="J34" s="64"/>
      <c r="K34" s="1"/>
      <c r="L34" s="1"/>
      <c r="M34" s="1"/>
      <c r="N34" s="1"/>
      <c r="O34" s="1"/>
    </row>
    <row r="35" spans="2:20" s="5" customFormat="1" ht="19.5" customHeight="1" x14ac:dyDescent="0.2">
      <c r="C35" s="1"/>
      <c r="D35" s="1"/>
      <c r="E35" s="57" t="s">
        <v>200</v>
      </c>
      <c r="F35" s="78"/>
      <c r="G35" s="78"/>
      <c r="H35" s="78"/>
      <c r="I35" s="78"/>
      <c r="J35" s="78"/>
      <c r="K35" s="8"/>
    </row>
    <row r="36" spans="2:20" s="5" customFormat="1" ht="18" customHeight="1" x14ac:dyDescent="0.2">
      <c r="C36" s="1"/>
      <c r="D36" s="1"/>
      <c r="E36" s="1"/>
      <c r="R36" s="1"/>
      <c r="S36" s="1"/>
    </row>
    <row r="37" spans="2:20" s="5" customFormat="1" ht="18" customHeight="1" x14ac:dyDescent="0.2">
      <c r="C37" s="1"/>
      <c r="D37" s="1"/>
      <c r="E37" s="1"/>
      <c r="R37" s="1"/>
      <c r="S37" s="1"/>
    </row>
    <row r="38" spans="2:20" s="5" customFormat="1" ht="18" customHeight="1" x14ac:dyDescent="0.2">
      <c r="C38" s="1"/>
      <c r="D38" s="1"/>
      <c r="E38" s="1"/>
      <c r="R38" s="1"/>
      <c r="S38" s="1"/>
    </row>
    <row r="39" spans="2:20" s="5" customFormat="1" ht="18" customHeight="1" x14ac:dyDescent="0.2">
      <c r="C39" s="1"/>
      <c r="D39" s="1"/>
      <c r="E39" s="1"/>
      <c r="F39" s="1"/>
      <c r="G39" s="1"/>
      <c r="H39" s="1"/>
      <c r="I39" s="15"/>
      <c r="J39" s="1"/>
      <c r="R39" s="1"/>
      <c r="S39" s="1"/>
    </row>
    <row r="40" spans="2:20" s="5" customFormat="1" ht="18" customHeight="1" x14ac:dyDescent="0.2">
      <c r="C40" s="1"/>
      <c r="D40" s="1"/>
      <c r="E40" s="1"/>
      <c r="F40" s="1"/>
      <c r="G40" s="1"/>
      <c r="H40" s="1"/>
      <c r="I40" s="15"/>
      <c r="J40" s="1"/>
      <c r="R40" s="1"/>
      <c r="S40" s="1"/>
    </row>
    <row r="41" spans="2:20" s="5" customFormat="1" x14ac:dyDescent="0.2">
      <c r="C41" s="1"/>
      <c r="D41" s="1"/>
      <c r="E41" s="1"/>
      <c r="F41" s="1"/>
      <c r="G41" s="1"/>
      <c r="H41" s="1"/>
      <c r="I41" s="15"/>
      <c r="J41" s="1"/>
      <c r="K41" s="1"/>
      <c r="L41" s="1"/>
      <c r="M41" s="1"/>
      <c r="N41" s="1"/>
      <c r="O41" s="1"/>
      <c r="P41" s="1"/>
      <c r="Q41" s="1"/>
      <c r="R41" s="1"/>
      <c r="S41" s="1"/>
    </row>
    <row r="43" spans="2:20" x14ac:dyDescent="0.2">
      <c r="S43" s="2"/>
      <c r="T43" s="2"/>
    </row>
    <row r="44" spans="2:20" x14ac:dyDescent="0.2">
      <c r="S44" s="2"/>
      <c r="T44" s="2"/>
    </row>
    <row r="45" spans="2:20" x14ac:dyDescent="0.2">
      <c r="S45" s="2"/>
      <c r="T45" s="2"/>
    </row>
    <row r="46" spans="2:20" x14ac:dyDescent="0.2">
      <c r="S46" s="2"/>
      <c r="T46" s="2"/>
    </row>
    <row r="47" spans="2:20" x14ac:dyDescent="0.2">
      <c r="S47" s="2"/>
      <c r="T47" s="2"/>
    </row>
    <row r="48" spans="2:20" x14ac:dyDescent="0.2">
      <c r="S48" s="2"/>
      <c r="T48" s="2"/>
    </row>
    <row r="49" spans="19:20" x14ac:dyDescent="0.2">
      <c r="S49" s="2"/>
      <c r="T49" s="2"/>
    </row>
    <row r="50" spans="19:20" x14ac:dyDescent="0.2">
      <c r="S50" s="2"/>
      <c r="T50" s="2"/>
    </row>
    <row r="51" spans="19:20" x14ac:dyDescent="0.2">
      <c r="S51" s="2"/>
      <c r="T51" s="3"/>
    </row>
    <row r="52" spans="19:20" x14ac:dyDescent="0.2">
      <c r="S52" s="2"/>
      <c r="T52" s="3"/>
    </row>
    <row r="53" spans="19:20" x14ac:dyDescent="0.2">
      <c r="S53" s="2"/>
      <c r="T53" s="2"/>
    </row>
    <row r="54" spans="19:20" x14ac:dyDescent="0.2">
      <c r="S54" s="2"/>
      <c r="T54" s="2"/>
    </row>
    <row r="55" spans="19:20" x14ac:dyDescent="0.2">
      <c r="S55" s="2"/>
      <c r="T55" s="2"/>
    </row>
    <row r="56" spans="19:20" x14ac:dyDescent="0.2">
      <c r="S56" s="2"/>
      <c r="T56" s="2"/>
    </row>
    <row r="57" spans="19:20" x14ac:dyDescent="0.2">
      <c r="S57" s="2"/>
      <c r="T57" s="2"/>
    </row>
    <row r="58" spans="19:20" x14ac:dyDescent="0.2">
      <c r="S58" s="2"/>
      <c r="T58" s="2"/>
    </row>
    <row r="59" spans="19:20" x14ac:dyDescent="0.2">
      <c r="S59" s="2"/>
      <c r="T59" s="2"/>
    </row>
    <row r="60" spans="19:20" x14ac:dyDescent="0.2">
      <c r="S60" s="2"/>
      <c r="T60" s="2"/>
    </row>
    <row r="61" spans="19:20" x14ac:dyDescent="0.2">
      <c r="S61" s="2"/>
      <c r="T61" s="3"/>
    </row>
    <row r="62" spans="19:20" x14ac:dyDescent="0.2">
      <c r="S62" s="2"/>
      <c r="T62" s="3"/>
    </row>
    <row r="63" spans="19:20" x14ac:dyDescent="0.2">
      <c r="S63" s="2"/>
      <c r="T63" s="3"/>
    </row>
    <row r="64" spans="19:20" x14ac:dyDescent="0.2">
      <c r="S64" s="2"/>
      <c r="T64" s="3"/>
    </row>
    <row r="65" spans="19:20" x14ac:dyDescent="0.2">
      <c r="S65" s="2"/>
      <c r="T65" s="3"/>
    </row>
    <row r="66" spans="19:20" x14ac:dyDescent="0.2">
      <c r="S66" s="2"/>
      <c r="T66" s="3"/>
    </row>
    <row r="67" spans="19:20" x14ac:dyDescent="0.2">
      <c r="S67" s="2"/>
      <c r="T67" s="3"/>
    </row>
    <row r="68" spans="19:20" x14ac:dyDescent="0.2">
      <c r="S68" s="2"/>
      <c r="T68" s="2"/>
    </row>
    <row r="69" spans="19:20" x14ac:dyDescent="0.2">
      <c r="S69" s="2"/>
      <c r="T69" s="2"/>
    </row>
  </sheetData>
  <mergeCells count="14">
    <mergeCell ref="C34:D34"/>
    <mergeCell ref="F33:I33"/>
    <mergeCell ref="F35:J35"/>
    <mergeCell ref="B30:C30"/>
    <mergeCell ref="C31:D31"/>
    <mergeCell ref="F31:J31"/>
    <mergeCell ref="C32:D32"/>
    <mergeCell ref="C33:D33"/>
    <mergeCell ref="B29:K29"/>
    <mergeCell ref="E5:I5"/>
    <mergeCell ref="B2:C2"/>
    <mergeCell ref="B3:C3"/>
    <mergeCell ref="D3:J3"/>
    <mergeCell ref="B5:C5"/>
  </mergeCells>
  <phoneticPr fontId="2"/>
  <dataValidations count="15">
    <dataValidation imeMode="off" allowBlank="1" showInputMessage="1" showErrorMessage="1" prompt="リレーの１走の選手(①)のみ，ここに５桁でタイムを入力_x000a_（例）_x000a_45秒67　→　04567" sqref="B11:B27" xr:uid="{7184FD53-7B0C-4EE8-81E6-A1DA11E4D727}"/>
    <dataValidation type="list" allowBlank="1" showInputMessage="1" showErrorMessage="1" prompt="リストから選んでください" sqref="C32:C34" xr:uid="{06464C12-545E-4A89-80FE-ED4524EC9054}">
      <formula1>審判一覧</formula1>
    </dataValidation>
    <dataValidation imeMode="hiragana" allowBlank="1" showInputMessage="1" showErrorMessage="1" prompt="「性」と「名」の間は，全角スペース_x000a_(下記の例のように，全角５・６マスで入力)_x000a__x000a_名前は，_x000a_岡山○太郎_x000a_岡山○○太_x000a_岡○○太郎_x000a_岡○○○山_x000a_岡山朝日太郎_x000a_などのように入力（○は全角スペース）" sqref="E11:E27" xr:uid="{0A3F644E-0948-4A08-8829-A8758A7BFB68}"/>
    <dataValidation allowBlank="1" showInputMessage="1" showErrorMessage="1" prompt="確認等で，連絡をする場合があります" sqref="F35:J35" xr:uid="{5F1BA9FE-A228-4E59-B6F9-5DB0EF2E4F18}"/>
    <dataValidation allowBlank="1" showInputMessage="1" showErrorMessage="1" prompt="下記の_x000a_「学校コード」_x000a_を入力すると，自動的に入力されます" sqref="D2 D5" xr:uid="{A708CD73-23F9-4449-89A2-BC10738CB157}"/>
    <dataValidation type="textLength" imeMode="off" allowBlank="1" showInputMessage="1" showErrorMessage="1" errorTitle="ＤＢコードの入力エラー" error="ＤＢコードは９桁です。_x000a_(枝番なしは６桁)" prompt="ここは_x000a_入力不要" sqref="C11" xr:uid="{A37E85E2-5304-4EA9-9561-C65040A45A78}">
      <formula1>6</formula1>
      <formula2>9</formula2>
    </dataValidation>
    <dataValidation type="textLength" imeMode="off" allowBlank="1" showInputMessage="1" showErrorMessage="1" errorTitle="ＤＢコードの入力エラー" error="ＤＢコードは９桁です。_x000a_(枝番なしは６桁)" prompt="ここは_x000a_記入不要" sqref="C12:C27 J11:J27" xr:uid="{09484911-E2CE-47F1-837C-D13173CDB2FB}">
      <formula1>6</formula1>
      <formula2>9</formula2>
    </dataValidation>
    <dataValidation type="textLength" imeMode="off" operator="equal" allowBlank="1" showInputMessage="1" showErrorMessage="1" errorTitle="学校コードの入力エラー" error="学校コードは６桁です。" prompt="6桁の数字_x000a_335＋学校番号(3桁)_x000a_※学校コードシート参照_x000a_でお願いします。" sqref="I11:I27" xr:uid="{8B635ED0-34DB-4D53-AD7E-F19616E9A5B1}">
      <formula1>6</formula1>
    </dataValidation>
    <dataValidation imeMode="hiragana" allowBlank="1" showInputMessage="1" showErrorMessage="1" prompt="下記の_x000a_「学校コード」_x000a_を入力すると，自動的に入力されます" sqref="E5" xr:uid="{44C59837-25B3-49ED-A39D-CEAADA362D26}"/>
    <dataValidation imeMode="halfKatakana" allowBlank="1" showInputMessage="1" showErrorMessage="1" prompt="「性」と「名」の間は，    _x000a_半角スペース_x000a_(上の例を参考に)" sqref="D11:D27" xr:uid="{C612FD82-5CDF-4BB9-9352-46212C041846}"/>
    <dataValidation type="textLength" imeMode="off" operator="equal" allowBlank="1" showInputMessage="1" showErrorMessage="1" errorTitle="性別の入力エラー" error="性別は１桁です。" prompt="男子は「1」_x000a_女子は「2」_x000a__x000a_を入力" sqref="G11:G27" xr:uid="{CCFC6F61-3D63-49C0-ADAE-B646B4E53D0E}">
      <formula1>1</formula1>
    </dataValidation>
    <dataValidation type="textLength" imeMode="off" operator="equal" allowBlank="1" showInputMessage="1" showErrorMessage="1" errorTitle="県の入力エラー" error="県コードは「33」です。" prompt="「33」_x000a_を入力" sqref="H11:H27" xr:uid="{78FED9A3-278B-4EAD-810F-B0BD8B0F057F}">
      <formula1>2</formula1>
    </dataValidation>
    <dataValidation type="textLength" imeMode="off" operator="equal" allowBlank="1" showInputMessage="1" showErrorMessage="1" errorTitle="学年の入力エラー" error="学年は１桁です。" sqref="F11:F27" xr:uid="{C8669103-8B1D-4A60-B74E-E6F5E6889036}">
      <formula1>1</formula1>
    </dataValidation>
    <dataValidation imeMode="off" allowBlank="1" showInputMessage="1" showErrorMessage="1" sqref="B2:B3 B5 W8:AL9 K4 E2:G2 AY5:BJ6 BB7:BO7 AT8:BD27 C8:J10 B10 W7:AT7 H6 P6:AQ6 T5:AQ5 S28:T29 Q31:R33 R30:S30 I2:M2 K10:AL27 K8:Q9 H33:I33 S36:T69 H35:I35 D4:H4 E5:F5" xr:uid="{A00C11FE-919D-4D00-9993-6B3601262899}"/>
    <dataValidation imeMode="hiragana" allowBlank="1" showInputMessage="1" showErrorMessage="1" sqref="D3" xr:uid="{1D034490-5466-4225-9D11-6D6E01CEF491}"/>
  </dataValidations>
  <printOptions horizontalCentered="1"/>
  <pageMargins left="0.43307086614173229" right="0.27559055118110237" top="0.11811023622047245" bottom="0.11811023622047245" header="0.39370078740157483" footer="0.35433070866141736"/>
  <pageSetup paperSize="9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57092-B2FD-4A80-B44B-5F3661599A4F}">
  <dimension ref="A1:C204"/>
  <sheetViews>
    <sheetView workbookViewId="0">
      <selection activeCell="B25" sqref="B25"/>
    </sheetView>
  </sheetViews>
  <sheetFormatPr defaultColWidth="9" defaultRowHeight="13" x14ac:dyDescent="0.2"/>
  <cols>
    <col min="1" max="1" width="9.90625" style="4" bestFit="1" customWidth="1"/>
    <col min="2" max="2" width="31.7265625" bestFit="1" customWidth="1"/>
    <col min="3" max="3" width="15.08984375" bestFit="1" customWidth="1"/>
  </cols>
  <sheetData>
    <row r="1" spans="1:3" x14ac:dyDescent="0.2">
      <c r="A1" s="4" t="s">
        <v>187</v>
      </c>
      <c r="B1" s="4" t="s">
        <v>188</v>
      </c>
      <c r="C1" s="21" t="s">
        <v>206</v>
      </c>
    </row>
    <row r="2" spans="1:3" x14ac:dyDescent="0.2">
      <c r="A2" s="4">
        <v>330038</v>
      </c>
      <c r="B2" t="s">
        <v>207</v>
      </c>
      <c r="C2" t="s">
        <v>207</v>
      </c>
    </row>
    <row r="3" spans="1:3" x14ac:dyDescent="0.2">
      <c r="A3" s="4">
        <v>330041</v>
      </c>
      <c r="B3" t="s">
        <v>204</v>
      </c>
      <c r="C3" t="s">
        <v>204</v>
      </c>
    </row>
    <row r="4" spans="1:3" x14ac:dyDescent="0.2">
      <c r="A4" s="4">
        <v>330059</v>
      </c>
      <c r="B4" t="s">
        <v>208</v>
      </c>
      <c r="C4" t="s">
        <v>208</v>
      </c>
    </row>
    <row r="5" spans="1:3" x14ac:dyDescent="0.2">
      <c r="A5" s="4">
        <v>330085</v>
      </c>
      <c r="B5" t="s">
        <v>202</v>
      </c>
      <c r="C5" t="s">
        <v>209</v>
      </c>
    </row>
    <row r="6" spans="1:3" x14ac:dyDescent="0.2">
      <c r="A6" s="4">
        <v>330086</v>
      </c>
      <c r="B6" t="s">
        <v>219</v>
      </c>
      <c r="C6" t="s">
        <v>220</v>
      </c>
    </row>
    <row r="7" spans="1:3" x14ac:dyDescent="0.2">
      <c r="A7" s="4">
        <v>330088</v>
      </c>
      <c r="B7" t="s">
        <v>210</v>
      </c>
      <c r="C7" t="s">
        <v>210</v>
      </c>
    </row>
    <row r="8" spans="1:3" x14ac:dyDescent="0.2">
      <c r="A8" s="4">
        <v>330091</v>
      </c>
      <c r="B8" t="s">
        <v>211</v>
      </c>
      <c r="C8" t="s">
        <v>212</v>
      </c>
    </row>
    <row r="9" spans="1:3" x14ac:dyDescent="0.2">
      <c r="A9" s="4">
        <v>330092</v>
      </c>
      <c r="B9" t="s">
        <v>221</v>
      </c>
      <c r="C9" t="s">
        <v>221</v>
      </c>
    </row>
    <row r="10" spans="1:3" x14ac:dyDescent="0.2">
      <c r="A10" s="4">
        <v>330096</v>
      </c>
      <c r="B10" t="s">
        <v>213</v>
      </c>
      <c r="C10" t="s">
        <v>214</v>
      </c>
    </row>
    <row r="11" spans="1:3" x14ac:dyDescent="0.2">
      <c r="A11" s="4">
        <v>330097</v>
      </c>
      <c r="B11" t="s">
        <v>222</v>
      </c>
      <c r="C11" t="s">
        <v>222</v>
      </c>
    </row>
    <row r="12" spans="1:3" x14ac:dyDescent="0.2">
      <c r="A12" s="4">
        <v>330107</v>
      </c>
      <c r="B12" t="s">
        <v>186</v>
      </c>
      <c r="C12" s="20" t="s">
        <v>186</v>
      </c>
    </row>
    <row r="13" spans="1:3" x14ac:dyDescent="0.2">
      <c r="A13" s="4">
        <v>330114</v>
      </c>
      <c r="B13" t="s">
        <v>203</v>
      </c>
      <c r="C13" s="20" t="s">
        <v>203</v>
      </c>
    </row>
    <row r="14" spans="1:3" x14ac:dyDescent="0.2">
      <c r="A14" s="4">
        <v>330115</v>
      </c>
      <c r="B14" t="s">
        <v>223</v>
      </c>
      <c r="C14" s="20" t="s">
        <v>223</v>
      </c>
    </row>
    <row r="15" spans="1:3" x14ac:dyDescent="0.2">
      <c r="A15" s="4">
        <v>330130</v>
      </c>
      <c r="B15" t="s">
        <v>224</v>
      </c>
      <c r="C15" s="20" t="s">
        <v>224</v>
      </c>
    </row>
    <row r="16" spans="1:3" x14ac:dyDescent="0.2">
      <c r="A16" s="4">
        <v>335001</v>
      </c>
      <c r="B16" t="s">
        <v>22</v>
      </c>
      <c r="C16" s="20" t="s">
        <v>225</v>
      </c>
    </row>
    <row r="17" spans="1:3" x14ac:dyDescent="0.2">
      <c r="A17" s="4">
        <v>335002</v>
      </c>
      <c r="B17" t="s">
        <v>23</v>
      </c>
      <c r="C17" s="20" t="s">
        <v>226</v>
      </c>
    </row>
    <row r="18" spans="1:3" x14ac:dyDescent="0.2">
      <c r="A18" s="4">
        <v>335003</v>
      </c>
      <c r="B18" t="s">
        <v>24</v>
      </c>
      <c r="C18" s="20" t="s">
        <v>227</v>
      </c>
    </row>
    <row r="19" spans="1:3" x14ac:dyDescent="0.2">
      <c r="A19" s="4">
        <v>335004</v>
      </c>
      <c r="B19" t="s">
        <v>25</v>
      </c>
      <c r="C19" s="20" t="s">
        <v>228</v>
      </c>
    </row>
    <row r="20" spans="1:3" x14ac:dyDescent="0.2">
      <c r="A20" s="4">
        <v>335005</v>
      </c>
      <c r="B20" t="s">
        <v>26</v>
      </c>
      <c r="C20" s="20" t="s">
        <v>229</v>
      </c>
    </row>
    <row r="21" spans="1:3" x14ac:dyDescent="0.2">
      <c r="A21" s="4">
        <v>335006</v>
      </c>
      <c r="B21" t="s">
        <v>27</v>
      </c>
      <c r="C21" s="20" t="s">
        <v>230</v>
      </c>
    </row>
    <row r="22" spans="1:3" x14ac:dyDescent="0.2">
      <c r="A22" s="4">
        <v>335007</v>
      </c>
      <c r="B22" t="s">
        <v>28</v>
      </c>
      <c r="C22" s="20" t="s">
        <v>231</v>
      </c>
    </row>
    <row r="23" spans="1:3" x14ac:dyDescent="0.2">
      <c r="A23" s="4">
        <v>335008</v>
      </c>
      <c r="B23" t="s">
        <v>29</v>
      </c>
      <c r="C23" s="20" t="s">
        <v>232</v>
      </c>
    </row>
    <row r="24" spans="1:3" x14ac:dyDescent="0.2">
      <c r="A24" s="4">
        <v>335009</v>
      </c>
      <c r="B24" t="s">
        <v>30</v>
      </c>
      <c r="C24" s="20" t="s">
        <v>233</v>
      </c>
    </row>
    <row r="25" spans="1:3" x14ac:dyDescent="0.2">
      <c r="A25" s="4">
        <v>335010</v>
      </c>
      <c r="B25" t="s">
        <v>31</v>
      </c>
      <c r="C25" s="20" t="s">
        <v>234</v>
      </c>
    </row>
    <row r="26" spans="1:3" x14ac:dyDescent="0.2">
      <c r="A26" s="4">
        <v>335011</v>
      </c>
      <c r="B26" t="s">
        <v>32</v>
      </c>
      <c r="C26" s="20" t="s">
        <v>235</v>
      </c>
    </row>
    <row r="27" spans="1:3" x14ac:dyDescent="0.2">
      <c r="A27" s="4">
        <v>335012</v>
      </c>
      <c r="B27" t="s">
        <v>33</v>
      </c>
      <c r="C27" s="20" t="s">
        <v>236</v>
      </c>
    </row>
    <row r="28" spans="1:3" x14ac:dyDescent="0.2">
      <c r="A28" s="4">
        <v>335013</v>
      </c>
      <c r="B28" t="s">
        <v>34</v>
      </c>
      <c r="C28" s="20" t="s">
        <v>237</v>
      </c>
    </row>
    <row r="29" spans="1:3" x14ac:dyDescent="0.2">
      <c r="A29" s="4">
        <v>335014</v>
      </c>
      <c r="B29" t="s">
        <v>35</v>
      </c>
      <c r="C29" s="20" t="s">
        <v>238</v>
      </c>
    </row>
    <row r="30" spans="1:3" x14ac:dyDescent="0.2">
      <c r="A30" s="4">
        <v>335015</v>
      </c>
      <c r="B30" t="s">
        <v>36</v>
      </c>
      <c r="C30" s="20" t="s">
        <v>239</v>
      </c>
    </row>
    <row r="31" spans="1:3" x14ac:dyDescent="0.2">
      <c r="A31" s="4">
        <v>335016</v>
      </c>
      <c r="B31" t="s">
        <v>37</v>
      </c>
      <c r="C31" s="20" t="s">
        <v>240</v>
      </c>
    </row>
    <row r="32" spans="1:3" x14ac:dyDescent="0.2">
      <c r="A32" s="4">
        <v>335017</v>
      </c>
      <c r="B32" t="s">
        <v>38</v>
      </c>
      <c r="C32" s="20" t="s">
        <v>241</v>
      </c>
    </row>
    <row r="33" spans="1:3" x14ac:dyDescent="0.2">
      <c r="A33" s="4">
        <v>335018</v>
      </c>
      <c r="B33" t="s">
        <v>39</v>
      </c>
      <c r="C33" s="20" t="s">
        <v>242</v>
      </c>
    </row>
    <row r="34" spans="1:3" x14ac:dyDescent="0.2">
      <c r="A34" s="4">
        <v>335019</v>
      </c>
      <c r="B34" t="s">
        <v>40</v>
      </c>
      <c r="C34" s="20" t="s">
        <v>243</v>
      </c>
    </row>
    <row r="35" spans="1:3" x14ac:dyDescent="0.2">
      <c r="A35" s="4">
        <v>335020</v>
      </c>
      <c r="B35" t="s">
        <v>41</v>
      </c>
      <c r="C35" s="20" t="s">
        <v>244</v>
      </c>
    </row>
    <row r="36" spans="1:3" x14ac:dyDescent="0.2">
      <c r="A36" s="4">
        <v>335021</v>
      </c>
      <c r="B36" t="s">
        <v>42</v>
      </c>
      <c r="C36" s="20" t="s">
        <v>245</v>
      </c>
    </row>
    <row r="37" spans="1:3" x14ac:dyDescent="0.2">
      <c r="A37" s="4">
        <v>335022</v>
      </c>
      <c r="B37" t="s">
        <v>43</v>
      </c>
      <c r="C37" s="20" t="s">
        <v>246</v>
      </c>
    </row>
    <row r="38" spans="1:3" x14ac:dyDescent="0.2">
      <c r="A38" s="4">
        <v>335023</v>
      </c>
      <c r="B38" t="s">
        <v>44</v>
      </c>
      <c r="C38" s="20" t="s">
        <v>247</v>
      </c>
    </row>
    <row r="39" spans="1:3" x14ac:dyDescent="0.2">
      <c r="A39" s="4">
        <v>335024</v>
      </c>
      <c r="B39" t="s">
        <v>45</v>
      </c>
      <c r="C39" s="20" t="s">
        <v>248</v>
      </c>
    </row>
    <row r="40" spans="1:3" x14ac:dyDescent="0.2">
      <c r="A40" s="4">
        <v>335025</v>
      </c>
      <c r="B40" t="s">
        <v>46</v>
      </c>
      <c r="C40" s="20" t="s">
        <v>249</v>
      </c>
    </row>
    <row r="41" spans="1:3" x14ac:dyDescent="0.2">
      <c r="A41" s="4">
        <v>335026</v>
      </c>
      <c r="B41" t="s">
        <v>47</v>
      </c>
      <c r="C41" s="20" t="s">
        <v>250</v>
      </c>
    </row>
    <row r="42" spans="1:3" x14ac:dyDescent="0.2">
      <c r="A42" s="4">
        <v>335027</v>
      </c>
      <c r="B42" t="s">
        <v>48</v>
      </c>
      <c r="C42" s="20" t="s">
        <v>251</v>
      </c>
    </row>
    <row r="43" spans="1:3" x14ac:dyDescent="0.2">
      <c r="A43" s="4">
        <v>335028</v>
      </c>
      <c r="B43" t="s">
        <v>49</v>
      </c>
      <c r="C43" s="20" t="s">
        <v>252</v>
      </c>
    </row>
    <row r="44" spans="1:3" x14ac:dyDescent="0.2">
      <c r="A44" s="4">
        <v>335029</v>
      </c>
      <c r="B44" t="s">
        <v>50</v>
      </c>
      <c r="C44" s="20" t="s">
        <v>253</v>
      </c>
    </row>
    <row r="45" spans="1:3" x14ac:dyDescent="0.2">
      <c r="A45" s="4">
        <v>335030</v>
      </c>
      <c r="B45" t="s">
        <v>51</v>
      </c>
      <c r="C45" s="20" t="s">
        <v>254</v>
      </c>
    </row>
    <row r="46" spans="1:3" x14ac:dyDescent="0.2">
      <c r="A46" s="4">
        <v>335031</v>
      </c>
      <c r="B46" t="s">
        <v>52</v>
      </c>
      <c r="C46" s="20" t="s">
        <v>255</v>
      </c>
    </row>
    <row r="47" spans="1:3" x14ac:dyDescent="0.2">
      <c r="A47" s="4">
        <v>335032</v>
      </c>
      <c r="B47" t="s">
        <v>53</v>
      </c>
      <c r="C47" s="20" t="s">
        <v>256</v>
      </c>
    </row>
    <row r="48" spans="1:3" x14ac:dyDescent="0.2">
      <c r="A48" s="4">
        <v>335033</v>
      </c>
      <c r="B48" t="s">
        <v>215</v>
      </c>
      <c r="C48" s="20" t="s">
        <v>257</v>
      </c>
    </row>
    <row r="49" spans="1:3" x14ac:dyDescent="0.2">
      <c r="A49" s="4">
        <v>335034</v>
      </c>
      <c r="B49" t="s">
        <v>54</v>
      </c>
      <c r="C49" s="20" t="s">
        <v>258</v>
      </c>
    </row>
    <row r="50" spans="1:3" x14ac:dyDescent="0.2">
      <c r="A50" s="4">
        <v>335035</v>
      </c>
      <c r="B50" t="s">
        <v>55</v>
      </c>
      <c r="C50" s="20" t="s">
        <v>259</v>
      </c>
    </row>
    <row r="51" spans="1:3" x14ac:dyDescent="0.2">
      <c r="A51" s="4">
        <v>335036</v>
      </c>
      <c r="B51" t="s">
        <v>56</v>
      </c>
      <c r="C51" s="20" t="s">
        <v>260</v>
      </c>
    </row>
    <row r="52" spans="1:3" x14ac:dyDescent="0.2">
      <c r="A52" s="4">
        <v>335037</v>
      </c>
      <c r="B52" t="s">
        <v>399</v>
      </c>
      <c r="C52" s="20" t="s">
        <v>400</v>
      </c>
    </row>
    <row r="53" spans="1:3" x14ac:dyDescent="0.2">
      <c r="A53" s="4">
        <v>335038</v>
      </c>
      <c r="B53" t="s">
        <v>57</v>
      </c>
      <c r="C53" s="20" t="s">
        <v>261</v>
      </c>
    </row>
    <row r="54" spans="1:3" x14ac:dyDescent="0.2">
      <c r="A54" s="4">
        <v>335039</v>
      </c>
      <c r="B54" t="s">
        <v>58</v>
      </c>
      <c r="C54" s="20" t="s">
        <v>262</v>
      </c>
    </row>
    <row r="55" spans="1:3" x14ac:dyDescent="0.2">
      <c r="A55" s="4">
        <v>335040</v>
      </c>
      <c r="B55" t="s">
        <v>59</v>
      </c>
      <c r="C55" s="20" t="s">
        <v>263</v>
      </c>
    </row>
    <row r="56" spans="1:3" x14ac:dyDescent="0.2">
      <c r="A56" s="4">
        <v>335041</v>
      </c>
      <c r="B56" t="s">
        <v>60</v>
      </c>
      <c r="C56" s="20" t="s">
        <v>264</v>
      </c>
    </row>
    <row r="57" spans="1:3" x14ac:dyDescent="0.2">
      <c r="A57" s="4">
        <v>335042</v>
      </c>
      <c r="B57" t="s">
        <v>61</v>
      </c>
      <c r="C57" s="20" t="s">
        <v>265</v>
      </c>
    </row>
    <row r="58" spans="1:3" x14ac:dyDescent="0.2">
      <c r="A58" s="4">
        <v>335043</v>
      </c>
      <c r="B58" t="s">
        <v>62</v>
      </c>
      <c r="C58" s="20" t="s">
        <v>266</v>
      </c>
    </row>
    <row r="59" spans="1:3" x14ac:dyDescent="0.2">
      <c r="A59" s="4">
        <v>335044</v>
      </c>
      <c r="B59" t="s">
        <v>63</v>
      </c>
      <c r="C59" s="20" t="s">
        <v>267</v>
      </c>
    </row>
    <row r="60" spans="1:3" x14ac:dyDescent="0.2">
      <c r="A60" s="4">
        <v>335045</v>
      </c>
      <c r="B60" t="s">
        <v>64</v>
      </c>
      <c r="C60" s="20" t="s">
        <v>268</v>
      </c>
    </row>
    <row r="61" spans="1:3" x14ac:dyDescent="0.2">
      <c r="A61" s="4">
        <v>335046</v>
      </c>
      <c r="B61" t="s">
        <v>65</v>
      </c>
      <c r="C61" s="20" t="s">
        <v>269</v>
      </c>
    </row>
    <row r="62" spans="1:3" x14ac:dyDescent="0.2">
      <c r="A62" s="4">
        <v>335047</v>
      </c>
      <c r="B62" t="s">
        <v>66</v>
      </c>
      <c r="C62" s="20" t="s">
        <v>270</v>
      </c>
    </row>
    <row r="63" spans="1:3" x14ac:dyDescent="0.2">
      <c r="A63" s="4">
        <v>335048</v>
      </c>
      <c r="B63" t="s">
        <v>67</v>
      </c>
      <c r="C63" s="20" t="s">
        <v>271</v>
      </c>
    </row>
    <row r="64" spans="1:3" x14ac:dyDescent="0.2">
      <c r="A64" s="4">
        <v>335049</v>
      </c>
      <c r="B64" t="s">
        <v>68</v>
      </c>
      <c r="C64" s="20" t="s">
        <v>272</v>
      </c>
    </row>
    <row r="65" spans="1:3" x14ac:dyDescent="0.2">
      <c r="A65" s="4">
        <v>335050</v>
      </c>
      <c r="B65" t="s">
        <v>69</v>
      </c>
      <c r="C65" s="20" t="s">
        <v>273</v>
      </c>
    </row>
    <row r="66" spans="1:3" x14ac:dyDescent="0.2">
      <c r="A66" s="4">
        <v>335051</v>
      </c>
      <c r="B66" t="s">
        <v>70</v>
      </c>
      <c r="C66" s="20" t="s">
        <v>274</v>
      </c>
    </row>
    <row r="67" spans="1:3" x14ac:dyDescent="0.2">
      <c r="A67" s="4">
        <v>335052</v>
      </c>
      <c r="B67" t="s">
        <v>71</v>
      </c>
      <c r="C67" s="20" t="s">
        <v>275</v>
      </c>
    </row>
    <row r="68" spans="1:3" x14ac:dyDescent="0.2">
      <c r="A68" s="4">
        <v>335053</v>
      </c>
      <c r="B68" t="s">
        <v>72</v>
      </c>
      <c r="C68" s="20" t="s">
        <v>276</v>
      </c>
    </row>
    <row r="69" spans="1:3" x14ac:dyDescent="0.2">
      <c r="A69" s="4">
        <v>335054</v>
      </c>
      <c r="B69" t="s">
        <v>73</v>
      </c>
      <c r="C69" s="20" t="s">
        <v>277</v>
      </c>
    </row>
    <row r="70" spans="1:3" x14ac:dyDescent="0.2">
      <c r="A70" s="4">
        <v>335055</v>
      </c>
      <c r="B70" t="s">
        <v>74</v>
      </c>
      <c r="C70" s="20" t="s">
        <v>278</v>
      </c>
    </row>
    <row r="71" spans="1:3" x14ac:dyDescent="0.2">
      <c r="A71" s="4">
        <v>335056</v>
      </c>
      <c r="B71" t="s">
        <v>75</v>
      </c>
      <c r="C71" s="20" t="s">
        <v>279</v>
      </c>
    </row>
    <row r="72" spans="1:3" x14ac:dyDescent="0.2">
      <c r="A72" s="4">
        <v>335057</v>
      </c>
      <c r="B72" t="s">
        <v>76</v>
      </c>
      <c r="C72" s="20" t="s">
        <v>280</v>
      </c>
    </row>
    <row r="73" spans="1:3" x14ac:dyDescent="0.2">
      <c r="A73" s="4">
        <v>335058</v>
      </c>
      <c r="B73" t="s">
        <v>77</v>
      </c>
      <c r="C73" s="20" t="s">
        <v>281</v>
      </c>
    </row>
    <row r="74" spans="1:3" x14ac:dyDescent="0.2">
      <c r="A74" s="4">
        <v>335059</v>
      </c>
      <c r="B74" t="s">
        <v>78</v>
      </c>
      <c r="C74" s="20" t="s">
        <v>282</v>
      </c>
    </row>
    <row r="75" spans="1:3" x14ac:dyDescent="0.2">
      <c r="A75" s="4">
        <v>335060</v>
      </c>
      <c r="B75" t="s">
        <v>79</v>
      </c>
      <c r="C75" s="20" t="s">
        <v>283</v>
      </c>
    </row>
    <row r="76" spans="1:3" x14ac:dyDescent="0.2">
      <c r="A76" s="4">
        <v>335061</v>
      </c>
      <c r="B76" t="s">
        <v>80</v>
      </c>
      <c r="C76" s="20" t="s">
        <v>284</v>
      </c>
    </row>
    <row r="77" spans="1:3" x14ac:dyDescent="0.2">
      <c r="A77" s="4">
        <v>335062</v>
      </c>
      <c r="B77" t="s">
        <v>81</v>
      </c>
      <c r="C77" s="20" t="s">
        <v>285</v>
      </c>
    </row>
    <row r="78" spans="1:3" x14ac:dyDescent="0.2">
      <c r="A78" s="4">
        <v>335063</v>
      </c>
      <c r="B78" t="s">
        <v>82</v>
      </c>
      <c r="C78" s="20" t="s">
        <v>286</v>
      </c>
    </row>
    <row r="79" spans="1:3" x14ac:dyDescent="0.2">
      <c r="A79" s="4">
        <v>335064</v>
      </c>
      <c r="B79" t="s">
        <v>83</v>
      </c>
      <c r="C79" s="20" t="s">
        <v>287</v>
      </c>
    </row>
    <row r="80" spans="1:3" x14ac:dyDescent="0.2">
      <c r="A80" s="4">
        <v>335065</v>
      </c>
      <c r="B80" t="s">
        <v>84</v>
      </c>
      <c r="C80" s="20" t="s">
        <v>288</v>
      </c>
    </row>
    <row r="81" spans="1:3" x14ac:dyDescent="0.2">
      <c r="A81" s="4">
        <v>335066</v>
      </c>
      <c r="B81" t="s">
        <v>85</v>
      </c>
      <c r="C81" s="20" t="s">
        <v>289</v>
      </c>
    </row>
    <row r="82" spans="1:3" x14ac:dyDescent="0.2">
      <c r="A82" s="4">
        <v>335067</v>
      </c>
      <c r="B82" t="s">
        <v>86</v>
      </c>
      <c r="C82" s="20" t="s">
        <v>290</v>
      </c>
    </row>
    <row r="83" spans="1:3" x14ac:dyDescent="0.2">
      <c r="A83" s="4">
        <v>335068</v>
      </c>
      <c r="B83" t="s">
        <v>87</v>
      </c>
      <c r="C83" s="20" t="s">
        <v>291</v>
      </c>
    </row>
    <row r="84" spans="1:3" x14ac:dyDescent="0.2">
      <c r="A84" s="4">
        <v>335069</v>
      </c>
      <c r="B84" t="s">
        <v>88</v>
      </c>
      <c r="C84" s="20" t="s">
        <v>292</v>
      </c>
    </row>
    <row r="85" spans="1:3" x14ac:dyDescent="0.2">
      <c r="A85" s="4">
        <v>335070</v>
      </c>
      <c r="B85" t="s">
        <v>89</v>
      </c>
      <c r="C85" s="20" t="s">
        <v>293</v>
      </c>
    </row>
    <row r="86" spans="1:3" x14ac:dyDescent="0.2">
      <c r="A86" s="4">
        <v>335071</v>
      </c>
      <c r="B86" t="s">
        <v>90</v>
      </c>
      <c r="C86" s="20" t="s">
        <v>294</v>
      </c>
    </row>
    <row r="87" spans="1:3" x14ac:dyDescent="0.2">
      <c r="A87" s="4">
        <v>335072</v>
      </c>
      <c r="B87" t="s">
        <v>91</v>
      </c>
      <c r="C87" s="20" t="s">
        <v>295</v>
      </c>
    </row>
    <row r="88" spans="1:3" x14ac:dyDescent="0.2">
      <c r="A88" s="4">
        <v>335073</v>
      </c>
      <c r="B88" t="s">
        <v>92</v>
      </c>
      <c r="C88" s="20" t="s">
        <v>296</v>
      </c>
    </row>
    <row r="89" spans="1:3" x14ac:dyDescent="0.2">
      <c r="A89" s="4">
        <v>335074</v>
      </c>
      <c r="B89" t="s">
        <v>93</v>
      </c>
      <c r="C89" s="20" t="s">
        <v>297</v>
      </c>
    </row>
    <row r="90" spans="1:3" x14ac:dyDescent="0.2">
      <c r="A90" s="4">
        <v>335075</v>
      </c>
      <c r="B90" t="s">
        <v>94</v>
      </c>
      <c r="C90" s="20" t="s">
        <v>298</v>
      </c>
    </row>
    <row r="91" spans="1:3" x14ac:dyDescent="0.2">
      <c r="A91" s="4">
        <v>335076</v>
      </c>
      <c r="B91" t="s">
        <v>95</v>
      </c>
      <c r="C91" s="20" t="s">
        <v>299</v>
      </c>
    </row>
    <row r="92" spans="1:3" x14ac:dyDescent="0.2">
      <c r="A92" s="4">
        <v>335077</v>
      </c>
      <c r="B92" t="s">
        <v>96</v>
      </c>
      <c r="C92" s="20" t="s">
        <v>300</v>
      </c>
    </row>
    <row r="93" spans="1:3" x14ac:dyDescent="0.2">
      <c r="A93" s="4">
        <v>335078</v>
      </c>
      <c r="B93" t="s">
        <v>97</v>
      </c>
      <c r="C93" s="20" t="s">
        <v>301</v>
      </c>
    </row>
    <row r="94" spans="1:3" x14ac:dyDescent="0.2">
      <c r="A94" s="4">
        <v>335079</v>
      </c>
      <c r="B94" t="s">
        <v>98</v>
      </c>
      <c r="C94" s="20" t="s">
        <v>302</v>
      </c>
    </row>
    <row r="95" spans="1:3" x14ac:dyDescent="0.2">
      <c r="A95" s="4">
        <v>335080</v>
      </c>
      <c r="B95" t="s">
        <v>99</v>
      </c>
      <c r="C95" s="20" t="s">
        <v>303</v>
      </c>
    </row>
    <row r="96" spans="1:3" x14ac:dyDescent="0.2">
      <c r="A96" s="4">
        <v>335081</v>
      </c>
      <c r="B96" t="s">
        <v>100</v>
      </c>
      <c r="C96" s="20" t="s">
        <v>304</v>
      </c>
    </row>
    <row r="97" spans="1:3" x14ac:dyDescent="0.2">
      <c r="A97" s="4">
        <v>335082</v>
      </c>
      <c r="B97" t="s">
        <v>101</v>
      </c>
      <c r="C97" s="20" t="s">
        <v>305</v>
      </c>
    </row>
    <row r="98" spans="1:3" x14ac:dyDescent="0.2">
      <c r="A98" s="4">
        <v>335083</v>
      </c>
      <c r="B98" t="s">
        <v>102</v>
      </c>
      <c r="C98" s="20" t="s">
        <v>306</v>
      </c>
    </row>
    <row r="99" spans="1:3" x14ac:dyDescent="0.2">
      <c r="A99" s="4">
        <v>335084</v>
      </c>
      <c r="B99" t="s">
        <v>103</v>
      </c>
      <c r="C99" s="20" t="s">
        <v>307</v>
      </c>
    </row>
    <row r="100" spans="1:3" x14ac:dyDescent="0.2">
      <c r="A100" s="4">
        <v>335085</v>
      </c>
      <c r="B100" t="s">
        <v>104</v>
      </c>
      <c r="C100" s="20" t="s">
        <v>308</v>
      </c>
    </row>
    <row r="101" spans="1:3" x14ac:dyDescent="0.2">
      <c r="A101" s="4">
        <v>335086</v>
      </c>
      <c r="B101" t="s">
        <v>105</v>
      </c>
      <c r="C101" s="20" t="s">
        <v>309</v>
      </c>
    </row>
    <row r="102" spans="1:3" x14ac:dyDescent="0.2">
      <c r="A102" s="4">
        <v>335087</v>
      </c>
      <c r="B102" t="s">
        <v>106</v>
      </c>
      <c r="C102" s="20" t="s">
        <v>310</v>
      </c>
    </row>
    <row r="103" spans="1:3" x14ac:dyDescent="0.2">
      <c r="A103" s="4">
        <v>335088</v>
      </c>
      <c r="B103" t="s">
        <v>107</v>
      </c>
      <c r="C103" s="20" t="s">
        <v>311</v>
      </c>
    </row>
    <row r="104" spans="1:3" x14ac:dyDescent="0.2">
      <c r="A104" s="4">
        <v>335089</v>
      </c>
      <c r="B104" t="s">
        <v>108</v>
      </c>
      <c r="C104" s="20" t="s">
        <v>312</v>
      </c>
    </row>
    <row r="105" spans="1:3" x14ac:dyDescent="0.2">
      <c r="A105" s="4">
        <v>335090</v>
      </c>
      <c r="B105" t="s">
        <v>434</v>
      </c>
      <c r="C105" s="20" t="s">
        <v>435</v>
      </c>
    </row>
    <row r="106" spans="1:3" x14ac:dyDescent="0.2">
      <c r="A106" s="4">
        <v>335091</v>
      </c>
      <c r="B106" t="s">
        <v>109</v>
      </c>
      <c r="C106" s="20" t="s">
        <v>313</v>
      </c>
    </row>
    <row r="107" spans="1:3" x14ac:dyDescent="0.2">
      <c r="A107" s="4">
        <v>335092</v>
      </c>
      <c r="B107" t="s">
        <v>110</v>
      </c>
      <c r="C107" s="20" t="s">
        <v>314</v>
      </c>
    </row>
    <row r="108" spans="1:3" x14ac:dyDescent="0.2">
      <c r="A108" s="4">
        <v>335093</v>
      </c>
      <c r="B108" t="s">
        <v>111</v>
      </c>
      <c r="C108" s="20" t="s">
        <v>315</v>
      </c>
    </row>
    <row r="109" spans="1:3" x14ac:dyDescent="0.2">
      <c r="A109" s="4">
        <v>335094</v>
      </c>
      <c r="B109" t="s">
        <v>112</v>
      </c>
      <c r="C109" s="20" t="s">
        <v>316</v>
      </c>
    </row>
    <row r="110" spans="1:3" x14ac:dyDescent="0.2">
      <c r="A110" s="4">
        <v>335095</v>
      </c>
      <c r="B110" t="s">
        <v>113</v>
      </c>
      <c r="C110" s="20" t="s">
        <v>317</v>
      </c>
    </row>
    <row r="111" spans="1:3" x14ac:dyDescent="0.2">
      <c r="A111" s="4">
        <v>335096</v>
      </c>
      <c r="B111" t="s">
        <v>114</v>
      </c>
      <c r="C111" s="20" t="s">
        <v>318</v>
      </c>
    </row>
    <row r="112" spans="1:3" x14ac:dyDescent="0.2">
      <c r="A112" s="4">
        <v>335097</v>
      </c>
      <c r="B112" t="s">
        <v>401</v>
      </c>
      <c r="C112" s="20" t="s">
        <v>402</v>
      </c>
    </row>
    <row r="113" spans="1:3" x14ac:dyDescent="0.2">
      <c r="A113" s="4">
        <v>335098</v>
      </c>
      <c r="B113" t="s">
        <v>115</v>
      </c>
      <c r="C113" s="20" t="s">
        <v>319</v>
      </c>
    </row>
    <row r="114" spans="1:3" x14ac:dyDescent="0.2">
      <c r="A114" s="4">
        <v>335099</v>
      </c>
      <c r="B114" t="s">
        <v>116</v>
      </c>
      <c r="C114" s="20" t="s">
        <v>320</v>
      </c>
    </row>
    <row r="115" spans="1:3" x14ac:dyDescent="0.2">
      <c r="A115" s="4">
        <v>335100</v>
      </c>
      <c r="B115" t="s">
        <v>117</v>
      </c>
      <c r="C115" s="20" t="s">
        <v>321</v>
      </c>
    </row>
    <row r="116" spans="1:3" x14ac:dyDescent="0.2">
      <c r="A116" s="4">
        <v>335101</v>
      </c>
      <c r="B116" t="s">
        <v>118</v>
      </c>
      <c r="C116" s="20" t="s">
        <v>322</v>
      </c>
    </row>
    <row r="117" spans="1:3" x14ac:dyDescent="0.2">
      <c r="A117" s="4">
        <v>335102</v>
      </c>
      <c r="B117" t="s">
        <v>119</v>
      </c>
      <c r="C117" s="20" t="s">
        <v>323</v>
      </c>
    </row>
    <row r="118" spans="1:3" x14ac:dyDescent="0.2">
      <c r="A118" s="4">
        <v>335103</v>
      </c>
      <c r="B118" t="s">
        <v>120</v>
      </c>
      <c r="C118" s="20" t="s">
        <v>324</v>
      </c>
    </row>
    <row r="119" spans="1:3" x14ac:dyDescent="0.2">
      <c r="A119" s="4">
        <v>335104</v>
      </c>
      <c r="B119" t="s">
        <v>121</v>
      </c>
      <c r="C119" s="20" t="s">
        <v>325</v>
      </c>
    </row>
    <row r="120" spans="1:3" x14ac:dyDescent="0.2">
      <c r="A120" s="4">
        <v>335105</v>
      </c>
      <c r="B120" t="s">
        <v>122</v>
      </c>
      <c r="C120" s="20" t="s">
        <v>326</v>
      </c>
    </row>
    <row r="121" spans="1:3" x14ac:dyDescent="0.2">
      <c r="A121" s="4">
        <v>335106</v>
      </c>
      <c r="B121" t="s">
        <v>123</v>
      </c>
      <c r="C121" s="20" t="s">
        <v>327</v>
      </c>
    </row>
    <row r="122" spans="1:3" x14ac:dyDescent="0.2">
      <c r="A122" s="4">
        <v>335107</v>
      </c>
      <c r="B122" t="s">
        <v>124</v>
      </c>
      <c r="C122" s="20" t="s">
        <v>328</v>
      </c>
    </row>
    <row r="123" spans="1:3" x14ac:dyDescent="0.2">
      <c r="A123" s="4">
        <v>335108</v>
      </c>
      <c r="B123" t="s">
        <v>125</v>
      </c>
      <c r="C123" s="20" t="s">
        <v>329</v>
      </c>
    </row>
    <row r="124" spans="1:3" x14ac:dyDescent="0.2">
      <c r="A124" s="4">
        <v>335109</v>
      </c>
      <c r="B124" t="s">
        <v>126</v>
      </c>
      <c r="C124" s="20" t="s">
        <v>330</v>
      </c>
    </row>
    <row r="125" spans="1:3" x14ac:dyDescent="0.2">
      <c r="A125" s="4">
        <v>335110</v>
      </c>
      <c r="B125" t="s">
        <v>127</v>
      </c>
      <c r="C125" s="20" t="s">
        <v>331</v>
      </c>
    </row>
    <row r="126" spans="1:3" x14ac:dyDescent="0.2">
      <c r="A126" s="4">
        <v>335111</v>
      </c>
      <c r="B126" t="s">
        <v>332</v>
      </c>
      <c r="C126" s="20" t="s">
        <v>433</v>
      </c>
    </row>
    <row r="127" spans="1:3" x14ac:dyDescent="0.2">
      <c r="A127" s="4">
        <v>335112</v>
      </c>
      <c r="B127" t="s">
        <v>128</v>
      </c>
      <c r="C127" s="20" t="s">
        <v>333</v>
      </c>
    </row>
    <row r="128" spans="1:3" x14ac:dyDescent="0.2">
      <c r="A128" s="4">
        <v>335113</v>
      </c>
      <c r="B128" t="s">
        <v>129</v>
      </c>
      <c r="C128" s="20" t="s">
        <v>334</v>
      </c>
    </row>
    <row r="129" spans="1:3" x14ac:dyDescent="0.2">
      <c r="A129" s="4">
        <v>335114</v>
      </c>
      <c r="B129" t="s">
        <v>130</v>
      </c>
      <c r="C129" s="20" t="s">
        <v>335</v>
      </c>
    </row>
    <row r="130" spans="1:3" x14ac:dyDescent="0.2">
      <c r="A130" s="4">
        <v>335115</v>
      </c>
      <c r="B130" t="s">
        <v>131</v>
      </c>
      <c r="C130" s="20" t="s">
        <v>336</v>
      </c>
    </row>
    <row r="131" spans="1:3" x14ac:dyDescent="0.2">
      <c r="A131" s="4">
        <v>335116</v>
      </c>
      <c r="B131" t="s">
        <v>132</v>
      </c>
      <c r="C131" s="20" t="s">
        <v>337</v>
      </c>
    </row>
    <row r="132" spans="1:3" x14ac:dyDescent="0.2">
      <c r="A132" s="4">
        <v>335117</v>
      </c>
      <c r="B132" t="s">
        <v>403</v>
      </c>
      <c r="C132" s="20" t="s">
        <v>404</v>
      </c>
    </row>
    <row r="133" spans="1:3" x14ac:dyDescent="0.2">
      <c r="A133" s="4">
        <v>335118</v>
      </c>
      <c r="B133" t="s">
        <v>405</v>
      </c>
      <c r="C133" s="20" t="s">
        <v>406</v>
      </c>
    </row>
    <row r="134" spans="1:3" x14ac:dyDescent="0.2">
      <c r="A134" s="4">
        <v>335119</v>
      </c>
      <c r="B134" t="s">
        <v>133</v>
      </c>
      <c r="C134" s="20" t="s">
        <v>338</v>
      </c>
    </row>
    <row r="135" spans="1:3" x14ac:dyDescent="0.2">
      <c r="A135" s="4">
        <v>335120</v>
      </c>
      <c r="B135" t="s">
        <v>134</v>
      </c>
      <c r="C135" s="20" t="s">
        <v>339</v>
      </c>
    </row>
    <row r="136" spans="1:3" x14ac:dyDescent="0.2">
      <c r="A136" s="4">
        <v>335121</v>
      </c>
      <c r="B136" t="s">
        <v>407</v>
      </c>
      <c r="C136" s="20" t="s">
        <v>408</v>
      </c>
    </row>
    <row r="137" spans="1:3" x14ac:dyDescent="0.2">
      <c r="A137" s="4">
        <v>335122</v>
      </c>
      <c r="B137" t="s">
        <v>409</v>
      </c>
      <c r="C137" s="20" t="s">
        <v>410</v>
      </c>
    </row>
    <row r="138" spans="1:3" x14ac:dyDescent="0.2">
      <c r="A138" s="4">
        <v>335123</v>
      </c>
      <c r="B138" t="s">
        <v>411</v>
      </c>
      <c r="C138" s="20" t="s">
        <v>412</v>
      </c>
    </row>
    <row r="139" spans="1:3" x14ac:dyDescent="0.2">
      <c r="A139" s="4">
        <v>335124</v>
      </c>
      <c r="B139" t="s">
        <v>135</v>
      </c>
      <c r="C139" s="20" t="s">
        <v>340</v>
      </c>
    </row>
    <row r="140" spans="1:3" x14ac:dyDescent="0.2">
      <c r="A140" s="4">
        <v>335125</v>
      </c>
      <c r="B140" t="s">
        <v>136</v>
      </c>
      <c r="C140" s="20" t="s">
        <v>341</v>
      </c>
    </row>
    <row r="141" spans="1:3" x14ac:dyDescent="0.2">
      <c r="A141" s="4">
        <v>335126</v>
      </c>
      <c r="B141" t="s">
        <v>137</v>
      </c>
      <c r="C141" s="20" t="s">
        <v>342</v>
      </c>
    </row>
    <row r="142" spans="1:3" x14ac:dyDescent="0.2">
      <c r="A142" s="4">
        <v>335127</v>
      </c>
      <c r="B142" t="s">
        <v>138</v>
      </c>
      <c r="C142" s="20" t="s">
        <v>343</v>
      </c>
    </row>
    <row r="143" spans="1:3" x14ac:dyDescent="0.2">
      <c r="A143" s="4">
        <v>335128</v>
      </c>
      <c r="B143" t="s">
        <v>139</v>
      </c>
      <c r="C143" s="20" t="s">
        <v>344</v>
      </c>
    </row>
    <row r="144" spans="1:3" x14ac:dyDescent="0.2">
      <c r="A144" s="4">
        <v>335129</v>
      </c>
      <c r="B144" t="s">
        <v>413</v>
      </c>
      <c r="C144" s="20" t="s">
        <v>414</v>
      </c>
    </row>
    <row r="145" spans="1:3" x14ac:dyDescent="0.2">
      <c r="A145" s="4">
        <v>335130</v>
      </c>
      <c r="B145" t="s">
        <v>415</v>
      </c>
      <c r="C145" s="20" t="s">
        <v>416</v>
      </c>
    </row>
    <row r="146" spans="1:3" x14ac:dyDescent="0.2">
      <c r="A146" s="4">
        <v>335131</v>
      </c>
      <c r="B146" t="s">
        <v>417</v>
      </c>
      <c r="C146" s="20" t="s">
        <v>418</v>
      </c>
    </row>
    <row r="147" spans="1:3" x14ac:dyDescent="0.2">
      <c r="A147" s="4">
        <v>335132</v>
      </c>
      <c r="B147" t="s">
        <v>419</v>
      </c>
      <c r="C147" s="20" t="s">
        <v>420</v>
      </c>
    </row>
    <row r="148" spans="1:3" x14ac:dyDescent="0.2">
      <c r="A148" s="4">
        <v>335133</v>
      </c>
      <c r="B148" t="s">
        <v>421</v>
      </c>
      <c r="C148" s="20" t="s">
        <v>422</v>
      </c>
    </row>
    <row r="149" spans="1:3" x14ac:dyDescent="0.2">
      <c r="A149" s="4">
        <v>335134</v>
      </c>
      <c r="B149" t="s">
        <v>423</v>
      </c>
      <c r="C149" s="20" t="s">
        <v>424</v>
      </c>
    </row>
    <row r="150" spans="1:3" x14ac:dyDescent="0.2">
      <c r="A150" s="4">
        <v>335135</v>
      </c>
      <c r="B150" t="s">
        <v>216</v>
      </c>
      <c r="C150" s="20" t="s">
        <v>345</v>
      </c>
    </row>
    <row r="151" spans="1:3" x14ac:dyDescent="0.2">
      <c r="A151" s="4">
        <v>335136</v>
      </c>
      <c r="B151" t="s">
        <v>140</v>
      </c>
      <c r="C151" s="20" t="s">
        <v>346</v>
      </c>
    </row>
    <row r="152" spans="1:3" x14ac:dyDescent="0.2">
      <c r="A152" s="4">
        <v>335137</v>
      </c>
      <c r="B152" t="s">
        <v>425</v>
      </c>
      <c r="C152" s="20" t="s">
        <v>426</v>
      </c>
    </row>
    <row r="153" spans="1:3" x14ac:dyDescent="0.2">
      <c r="A153" s="4">
        <v>335138</v>
      </c>
      <c r="B153" t="s">
        <v>427</v>
      </c>
      <c r="C153" s="20" t="s">
        <v>428</v>
      </c>
    </row>
    <row r="154" spans="1:3" x14ac:dyDescent="0.2">
      <c r="A154" s="4">
        <v>335139</v>
      </c>
      <c r="B154" t="s">
        <v>141</v>
      </c>
      <c r="C154" s="20" t="s">
        <v>347</v>
      </c>
    </row>
    <row r="155" spans="1:3" x14ac:dyDescent="0.2">
      <c r="A155" s="4">
        <v>335140</v>
      </c>
      <c r="B155" t="s">
        <v>142</v>
      </c>
      <c r="C155" s="20" t="s">
        <v>348</v>
      </c>
    </row>
    <row r="156" spans="1:3" x14ac:dyDescent="0.2">
      <c r="A156" s="4">
        <v>335141</v>
      </c>
      <c r="B156" t="s">
        <v>429</v>
      </c>
      <c r="C156" s="20" t="s">
        <v>430</v>
      </c>
    </row>
    <row r="157" spans="1:3" x14ac:dyDescent="0.2">
      <c r="A157" s="4">
        <v>335142</v>
      </c>
      <c r="B157" t="s">
        <v>143</v>
      </c>
      <c r="C157" s="20" t="s">
        <v>349</v>
      </c>
    </row>
    <row r="158" spans="1:3" x14ac:dyDescent="0.2">
      <c r="A158" s="4">
        <v>335143</v>
      </c>
      <c r="B158" t="s">
        <v>144</v>
      </c>
      <c r="C158" s="20" t="s">
        <v>350</v>
      </c>
    </row>
    <row r="159" spans="1:3" x14ac:dyDescent="0.2">
      <c r="A159" s="4">
        <v>335144</v>
      </c>
      <c r="B159" t="s">
        <v>145</v>
      </c>
      <c r="C159" s="20" t="s">
        <v>351</v>
      </c>
    </row>
    <row r="160" spans="1:3" x14ac:dyDescent="0.2">
      <c r="A160" s="4">
        <v>335145</v>
      </c>
      <c r="B160" t="s">
        <v>146</v>
      </c>
      <c r="C160" s="20" t="s">
        <v>352</v>
      </c>
    </row>
    <row r="161" spans="1:3" x14ac:dyDescent="0.2">
      <c r="A161" s="4">
        <v>335146</v>
      </c>
      <c r="B161" t="s">
        <v>147</v>
      </c>
      <c r="C161" s="20" t="s">
        <v>353</v>
      </c>
    </row>
    <row r="162" spans="1:3" x14ac:dyDescent="0.2">
      <c r="A162" s="4">
        <v>335147</v>
      </c>
      <c r="B162" t="s">
        <v>148</v>
      </c>
      <c r="C162" s="20" t="s">
        <v>354</v>
      </c>
    </row>
    <row r="163" spans="1:3" x14ac:dyDescent="0.2">
      <c r="A163" s="4">
        <v>335148</v>
      </c>
      <c r="B163" t="s">
        <v>149</v>
      </c>
      <c r="C163" s="20" t="s">
        <v>355</v>
      </c>
    </row>
    <row r="164" spans="1:3" x14ac:dyDescent="0.2">
      <c r="A164" s="4">
        <v>335149</v>
      </c>
      <c r="B164" t="s">
        <v>150</v>
      </c>
      <c r="C164" s="20" t="s">
        <v>356</v>
      </c>
    </row>
    <row r="165" spans="1:3" x14ac:dyDescent="0.2">
      <c r="A165" s="4">
        <v>335150</v>
      </c>
      <c r="B165" t="s">
        <v>151</v>
      </c>
      <c r="C165" s="20" t="s">
        <v>357</v>
      </c>
    </row>
    <row r="166" spans="1:3" x14ac:dyDescent="0.2">
      <c r="A166" s="4">
        <v>335151</v>
      </c>
      <c r="B166" t="s">
        <v>152</v>
      </c>
      <c r="C166" s="20" t="s">
        <v>358</v>
      </c>
    </row>
    <row r="167" spans="1:3" x14ac:dyDescent="0.2">
      <c r="A167" s="4">
        <v>335152</v>
      </c>
      <c r="B167" t="s">
        <v>153</v>
      </c>
      <c r="C167" s="20" t="s">
        <v>359</v>
      </c>
    </row>
    <row r="168" spans="1:3" x14ac:dyDescent="0.2">
      <c r="A168" s="4">
        <v>335153</v>
      </c>
      <c r="B168" t="s">
        <v>154</v>
      </c>
      <c r="C168" s="20" t="s">
        <v>360</v>
      </c>
    </row>
    <row r="169" spans="1:3" x14ac:dyDescent="0.2">
      <c r="A169" s="4">
        <v>335154</v>
      </c>
      <c r="B169" t="s">
        <v>155</v>
      </c>
      <c r="C169" s="20" t="s">
        <v>361</v>
      </c>
    </row>
    <row r="170" spans="1:3" x14ac:dyDescent="0.2">
      <c r="A170" s="4">
        <v>335155</v>
      </c>
      <c r="B170" t="s">
        <v>156</v>
      </c>
      <c r="C170" s="20" t="s">
        <v>362</v>
      </c>
    </row>
    <row r="171" spans="1:3" x14ac:dyDescent="0.2">
      <c r="A171" s="4">
        <v>335156</v>
      </c>
      <c r="B171" t="s">
        <v>157</v>
      </c>
      <c r="C171" s="20" t="s">
        <v>363</v>
      </c>
    </row>
    <row r="172" spans="1:3" x14ac:dyDescent="0.2">
      <c r="A172" s="4">
        <v>335157</v>
      </c>
      <c r="B172" t="s">
        <v>158</v>
      </c>
      <c r="C172" s="20" t="s">
        <v>364</v>
      </c>
    </row>
    <row r="173" spans="1:3" x14ac:dyDescent="0.2">
      <c r="A173" s="4">
        <v>335158</v>
      </c>
      <c r="B173" t="s">
        <v>365</v>
      </c>
      <c r="C173" s="20" t="s">
        <v>366</v>
      </c>
    </row>
    <row r="174" spans="1:3" x14ac:dyDescent="0.2">
      <c r="A174" s="4">
        <v>335159</v>
      </c>
      <c r="B174" t="s">
        <v>159</v>
      </c>
      <c r="C174" s="20" t="s">
        <v>367</v>
      </c>
    </row>
    <row r="175" spans="1:3" x14ac:dyDescent="0.2">
      <c r="A175" s="4">
        <v>335160</v>
      </c>
      <c r="B175" t="s">
        <v>160</v>
      </c>
      <c r="C175" s="20" t="s">
        <v>368</v>
      </c>
    </row>
    <row r="176" spans="1:3" x14ac:dyDescent="0.2">
      <c r="A176" s="4">
        <v>335161</v>
      </c>
      <c r="B176" t="s">
        <v>369</v>
      </c>
      <c r="C176" s="20" t="s">
        <v>370</v>
      </c>
    </row>
    <row r="177" spans="1:3" x14ac:dyDescent="0.2">
      <c r="A177" s="4">
        <v>335162</v>
      </c>
      <c r="B177" t="s">
        <v>161</v>
      </c>
      <c r="C177" s="20" t="s">
        <v>371</v>
      </c>
    </row>
    <row r="178" spans="1:3" x14ac:dyDescent="0.2">
      <c r="A178" s="4">
        <v>335163</v>
      </c>
      <c r="B178" t="s">
        <v>162</v>
      </c>
      <c r="C178" s="20" t="s">
        <v>372</v>
      </c>
    </row>
    <row r="179" spans="1:3" x14ac:dyDescent="0.2">
      <c r="A179" s="4">
        <v>335164</v>
      </c>
      <c r="B179" t="s">
        <v>163</v>
      </c>
      <c r="C179" s="20" t="s">
        <v>373</v>
      </c>
    </row>
    <row r="180" spans="1:3" x14ac:dyDescent="0.2">
      <c r="A180" s="4">
        <v>335165</v>
      </c>
      <c r="B180" t="s">
        <v>164</v>
      </c>
      <c r="C180" s="20" t="s">
        <v>374</v>
      </c>
    </row>
    <row r="181" spans="1:3" x14ac:dyDescent="0.2">
      <c r="A181" s="4">
        <v>335166</v>
      </c>
      <c r="B181" t="s">
        <v>165</v>
      </c>
      <c r="C181" s="20" t="s">
        <v>375</v>
      </c>
    </row>
    <row r="182" spans="1:3" x14ac:dyDescent="0.2">
      <c r="A182" s="4">
        <v>335167</v>
      </c>
      <c r="B182" t="s">
        <v>166</v>
      </c>
      <c r="C182" s="20" t="s">
        <v>376</v>
      </c>
    </row>
    <row r="183" spans="1:3" x14ac:dyDescent="0.2">
      <c r="A183" s="4">
        <v>335168</v>
      </c>
      <c r="B183" t="s">
        <v>431</v>
      </c>
      <c r="C183" s="20" t="s">
        <v>432</v>
      </c>
    </row>
    <row r="184" spans="1:3" x14ac:dyDescent="0.2">
      <c r="A184" s="4">
        <v>335169</v>
      </c>
      <c r="B184" t="s">
        <v>167</v>
      </c>
      <c r="C184" s="20" t="s">
        <v>377</v>
      </c>
    </row>
    <row r="185" spans="1:3" x14ac:dyDescent="0.2">
      <c r="A185" s="4">
        <v>335170</v>
      </c>
      <c r="B185" t="s">
        <v>168</v>
      </c>
      <c r="C185" s="20" t="s">
        <v>378</v>
      </c>
    </row>
    <row r="186" spans="1:3" x14ac:dyDescent="0.2">
      <c r="A186" s="4">
        <v>335171</v>
      </c>
      <c r="B186" t="s">
        <v>169</v>
      </c>
      <c r="C186" s="20" t="s">
        <v>379</v>
      </c>
    </row>
    <row r="187" spans="1:3" x14ac:dyDescent="0.2">
      <c r="A187" s="4">
        <v>335172</v>
      </c>
      <c r="B187" t="s">
        <v>170</v>
      </c>
      <c r="C187" s="20" t="s">
        <v>380</v>
      </c>
    </row>
    <row r="188" spans="1:3" x14ac:dyDescent="0.2">
      <c r="A188" s="4">
        <v>335173</v>
      </c>
      <c r="B188" t="s">
        <v>171</v>
      </c>
      <c r="C188" s="20" t="s">
        <v>381</v>
      </c>
    </row>
    <row r="189" spans="1:3" x14ac:dyDescent="0.2">
      <c r="A189" s="4">
        <v>335174</v>
      </c>
      <c r="B189" t="s">
        <v>172</v>
      </c>
      <c r="C189" s="20" t="s">
        <v>382</v>
      </c>
    </row>
    <row r="190" spans="1:3" x14ac:dyDescent="0.2">
      <c r="A190" s="4">
        <v>335175</v>
      </c>
      <c r="B190" t="s">
        <v>217</v>
      </c>
      <c r="C190" s="20" t="s">
        <v>383</v>
      </c>
    </row>
    <row r="191" spans="1:3" x14ac:dyDescent="0.2">
      <c r="A191" s="4">
        <v>335176</v>
      </c>
      <c r="B191" t="s">
        <v>218</v>
      </c>
      <c r="C191" s="20" t="s">
        <v>384</v>
      </c>
    </row>
    <row r="192" spans="1:3" x14ac:dyDescent="0.2">
      <c r="A192" s="4">
        <v>335177</v>
      </c>
      <c r="B192" t="s">
        <v>173</v>
      </c>
      <c r="C192" s="20" t="s">
        <v>385</v>
      </c>
    </row>
    <row r="193" spans="1:3" x14ac:dyDescent="0.2">
      <c r="A193" s="4">
        <v>335178</v>
      </c>
      <c r="B193" t="s">
        <v>174</v>
      </c>
      <c r="C193" s="20" t="s">
        <v>386</v>
      </c>
    </row>
    <row r="194" spans="1:3" x14ac:dyDescent="0.2">
      <c r="A194" s="4">
        <v>335179</v>
      </c>
      <c r="B194" t="s">
        <v>175</v>
      </c>
      <c r="C194" s="20" t="s">
        <v>387</v>
      </c>
    </row>
    <row r="195" spans="1:3" x14ac:dyDescent="0.2">
      <c r="A195" s="4">
        <v>335180</v>
      </c>
      <c r="B195" t="s">
        <v>176</v>
      </c>
      <c r="C195" s="20" t="s">
        <v>388</v>
      </c>
    </row>
    <row r="196" spans="1:3" x14ac:dyDescent="0.2">
      <c r="A196" s="4">
        <v>335181</v>
      </c>
      <c r="B196" t="s">
        <v>177</v>
      </c>
      <c r="C196" s="20" t="s">
        <v>389</v>
      </c>
    </row>
    <row r="197" spans="1:3" x14ac:dyDescent="0.2">
      <c r="A197" s="4">
        <v>335182</v>
      </c>
      <c r="B197" t="s">
        <v>178</v>
      </c>
      <c r="C197" s="20" t="s">
        <v>390</v>
      </c>
    </row>
    <row r="198" spans="1:3" x14ac:dyDescent="0.2">
      <c r="A198" s="4">
        <v>335183</v>
      </c>
      <c r="B198" t="s">
        <v>179</v>
      </c>
      <c r="C198" s="20" t="s">
        <v>391</v>
      </c>
    </row>
    <row r="199" spans="1:3" x14ac:dyDescent="0.2">
      <c r="A199" s="4">
        <v>335184</v>
      </c>
      <c r="B199" t="s">
        <v>180</v>
      </c>
      <c r="C199" s="20" t="s">
        <v>392</v>
      </c>
    </row>
    <row r="200" spans="1:3" x14ac:dyDescent="0.2">
      <c r="A200" s="4">
        <v>335185</v>
      </c>
      <c r="B200" t="s">
        <v>181</v>
      </c>
      <c r="C200" s="20" t="s">
        <v>393</v>
      </c>
    </row>
    <row r="201" spans="1:3" x14ac:dyDescent="0.2">
      <c r="A201" s="4">
        <v>335186</v>
      </c>
      <c r="B201" t="s">
        <v>182</v>
      </c>
      <c r="C201" t="s">
        <v>394</v>
      </c>
    </row>
    <row r="202" spans="1:3" x14ac:dyDescent="0.2">
      <c r="A202" s="4">
        <v>335187</v>
      </c>
      <c r="B202" t="s">
        <v>183</v>
      </c>
      <c r="C202" t="s">
        <v>395</v>
      </c>
    </row>
    <row r="203" spans="1:3" x14ac:dyDescent="0.2">
      <c r="A203" s="4">
        <v>335188</v>
      </c>
      <c r="B203" t="s">
        <v>184</v>
      </c>
      <c r="C203" t="s">
        <v>396</v>
      </c>
    </row>
    <row r="204" spans="1:3" x14ac:dyDescent="0.2">
      <c r="A204" s="4">
        <v>335189</v>
      </c>
      <c r="B204" t="s">
        <v>185</v>
      </c>
      <c r="C204" t="s">
        <v>397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56A40-05D0-4F9C-95E3-10046D24A7A1}">
  <dimension ref="A1:D60"/>
  <sheetViews>
    <sheetView workbookViewId="0">
      <selection activeCell="G17" sqref="A16:G17"/>
    </sheetView>
  </sheetViews>
  <sheetFormatPr defaultRowHeight="13" x14ac:dyDescent="0.2"/>
  <cols>
    <col min="1" max="4" width="9" style="1" customWidth="1"/>
  </cols>
  <sheetData>
    <row r="1" spans="1:4" x14ac:dyDescent="0.2">
      <c r="A1" s="17"/>
      <c r="C1" s="1" t="s">
        <v>190</v>
      </c>
    </row>
    <row r="2" spans="1:4" x14ac:dyDescent="0.2">
      <c r="A2" s="16">
        <f>VALUE(学校一覧表!I11)</f>
        <v>0</v>
      </c>
      <c r="C2" s="1" t="s">
        <v>191</v>
      </c>
    </row>
    <row r="3" spans="1:4" x14ac:dyDescent="0.2">
      <c r="C3" s="1" t="s">
        <v>192</v>
      </c>
    </row>
    <row r="4" spans="1:4" x14ac:dyDescent="0.2">
      <c r="A4" s="17"/>
      <c r="C4" s="1" t="s">
        <v>193</v>
      </c>
    </row>
    <row r="5" spans="1:4" x14ac:dyDescent="0.2">
      <c r="C5" s="1" t="s">
        <v>194</v>
      </c>
    </row>
    <row r="6" spans="1:4" x14ac:dyDescent="0.2">
      <c r="C6" s="1" t="s">
        <v>195</v>
      </c>
    </row>
    <row r="7" spans="1:4" x14ac:dyDescent="0.2">
      <c r="C7" s="1" t="s">
        <v>196</v>
      </c>
      <c r="D7"/>
    </row>
    <row r="8" spans="1:4" x14ac:dyDescent="0.2">
      <c r="C8" s="1" t="s">
        <v>197</v>
      </c>
      <c r="D8"/>
    </row>
    <row r="9" spans="1:4" x14ac:dyDescent="0.2">
      <c r="C9" s="1" t="s">
        <v>198</v>
      </c>
      <c r="D9"/>
    </row>
    <row r="10" spans="1:4" x14ac:dyDescent="0.2">
      <c r="C10" s="1" t="s">
        <v>199</v>
      </c>
      <c r="D10"/>
    </row>
    <row r="11" spans="1:4" x14ac:dyDescent="0.2">
      <c r="C11"/>
      <c r="D11"/>
    </row>
    <row r="12" spans="1:4" x14ac:dyDescent="0.2">
      <c r="C12"/>
      <c r="D12"/>
    </row>
    <row r="13" spans="1:4" x14ac:dyDescent="0.2">
      <c r="C13"/>
      <c r="D13"/>
    </row>
    <row r="14" spans="1:4" x14ac:dyDescent="0.2">
      <c r="C14"/>
      <c r="D14"/>
    </row>
    <row r="15" spans="1:4" x14ac:dyDescent="0.2">
      <c r="C15"/>
      <c r="D15"/>
    </row>
    <row r="16" spans="1:4" x14ac:dyDescent="0.2">
      <c r="C16"/>
      <c r="D16"/>
    </row>
    <row r="17" spans="3:4" x14ac:dyDescent="0.2">
      <c r="C17"/>
      <c r="D17"/>
    </row>
    <row r="18" spans="3:4" x14ac:dyDescent="0.2">
      <c r="C18"/>
      <c r="D18"/>
    </row>
    <row r="19" spans="3:4" x14ac:dyDescent="0.2">
      <c r="C19"/>
      <c r="D19"/>
    </row>
    <row r="20" spans="3:4" x14ac:dyDescent="0.2">
      <c r="C20"/>
      <c r="D20"/>
    </row>
    <row r="21" spans="3:4" x14ac:dyDescent="0.2">
      <c r="C21"/>
      <c r="D21"/>
    </row>
    <row r="22" spans="3:4" x14ac:dyDescent="0.2">
      <c r="C22"/>
      <c r="D22"/>
    </row>
    <row r="23" spans="3:4" x14ac:dyDescent="0.2">
      <c r="C23"/>
      <c r="D23"/>
    </row>
    <row r="24" spans="3:4" x14ac:dyDescent="0.2">
      <c r="C24"/>
      <c r="D24"/>
    </row>
    <row r="25" spans="3:4" x14ac:dyDescent="0.2">
      <c r="C25"/>
      <c r="D25"/>
    </row>
    <row r="26" spans="3:4" x14ac:dyDescent="0.2">
      <c r="C26"/>
      <c r="D26"/>
    </row>
    <row r="27" spans="3:4" x14ac:dyDescent="0.2">
      <c r="C27"/>
      <c r="D27"/>
    </row>
    <row r="28" spans="3:4" x14ac:dyDescent="0.2">
      <c r="C28"/>
      <c r="D28"/>
    </row>
    <row r="29" spans="3:4" x14ac:dyDescent="0.2">
      <c r="C29"/>
      <c r="D29"/>
    </row>
    <row r="30" spans="3:4" x14ac:dyDescent="0.2">
      <c r="C30"/>
      <c r="D30"/>
    </row>
    <row r="31" spans="3:4" x14ac:dyDescent="0.2">
      <c r="C31"/>
      <c r="D31"/>
    </row>
    <row r="32" spans="3:4" x14ac:dyDescent="0.2">
      <c r="C32"/>
      <c r="D32"/>
    </row>
    <row r="33" spans="2:4" x14ac:dyDescent="0.2">
      <c r="B33"/>
      <c r="C33"/>
      <c r="D33"/>
    </row>
    <row r="34" spans="2:4" x14ac:dyDescent="0.2">
      <c r="B34"/>
      <c r="C34"/>
      <c r="D34"/>
    </row>
    <row r="35" spans="2:4" x14ac:dyDescent="0.2">
      <c r="B35"/>
      <c r="C35"/>
      <c r="D35"/>
    </row>
    <row r="36" spans="2:4" x14ac:dyDescent="0.2">
      <c r="B36"/>
      <c r="C36"/>
      <c r="D36"/>
    </row>
    <row r="37" spans="2:4" x14ac:dyDescent="0.2">
      <c r="B37"/>
      <c r="C37"/>
      <c r="D37"/>
    </row>
    <row r="38" spans="2:4" x14ac:dyDescent="0.2">
      <c r="B38"/>
      <c r="C38"/>
      <c r="D38"/>
    </row>
    <row r="39" spans="2:4" x14ac:dyDescent="0.2">
      <c r="B39"/>
      <c r="C39"/>
      <c r="D39"/>
    </row>
    <row r="40" spans="2:4" x14ac:dyDescent="0.2">
      <c r="B40"/>
      <c r="C40"/>
      <c r="D40"/>
    </row>
    <row r="41" spans="2:4" x14ac:dyDescent="0.2">
      <c r="B41"/>
      <c r="C41"/>
      <c r="D41"/>
    </row>
    <row r="42" spans="2:4" x14ac:dyDescent="0.2">
      <c r="B42"/>
      <c r="C42"/>
      <c r="D42"/>
    </row>
    <row r="43" spans="2:4" x14ac:dyDescent="0.2">
      <c r="B43"/>
      <c r="C43"/>
      <c r="D43"/>
    </row>
    <row r="44" spans="2:4" x14ac:dyDescent="0.2">
      <c r="B44"/>
      <c r="C44"/>
      <c r="D44"/>
    </row>
    <row r="45" spans="2:4" x14ac:dyDescent="0.2">
      <c r="B45"/>
      <c r="C45"/>
      <c r="D45"/>
    </row>
    <row r="46" spans="2:4" x14ac:dyDescent="0.2">
      <c r="B46"/>
      <c r="C46"/>
      <c r="D46"/>
    </row>
    <row r="47" spans="2:4" x14ac:dyDescent="0.2">
      <c r="B47"/>
      <c r="C47"/>
      <c r="D47"/>
    </row>
    <row r="48" spans="2:4" x14ac:dyDescent="0.2">
      <c r="B48"/>
      <c r="C48"/>
      <c r="D48"/>
    </row>
    <row r="49" spans="1:4" x14ac:dyDescent="0.2">
      <c r="B49"/>
      <c r="C49"/>
      <c r="D49"/>
    </row>
    <row r="50" spans="1:4" x14ac:dyDescent="0.2">
      <c r="B50"/>
      <c r="C50"/>
      <c r="D50"/>
    </row>
    <row r="51" spans="1:4" x14ac:dyDescent="0.2">
      <c r="A51" s="5"/>
      <c r="B51" s="5"/>
      <c r="C51" s="5"/>
      <c r="D51" s="5"/>
    </row>
    <row r="52" spans="1:4" x14ac:dyDescent="0.2">
      <c r="A52" s="5"/>
      <c r="B52" s="5"/>
      <c r="C52" s="5"/>
      <c r="D52" s="5"/>
    </row>
    <row r="53" spans="1:4" x14ac:dyDescent="0.2">
      <c r="A53" s="5"/>
      <c r="B53" s="5"/>
      <c r="C53" s="5"/>
      <c r="D53" s="5"/>
    </row>
    <row r="54" spans="1:4" x14ac:dyDescent="0.2">
      <c r="A54" s="5"/>
      <c r="B54" s="5"/>
      <c r="C54" s="5"/>
      <c r="D54" s="5"/>
    </row>
    <row r="55" spans="1:4" x14ac:dyDescent="0.2">
      <c r="A55" s="5"/>
      <c r="B55" s="5"/>
      <c r="C55" s="5"/>
      <c r="D55" s="5"/>
    </row>
    <row r="56" spans="1:4" x14ac:dyDescent="0.2">
      <c r="A56" s="5"/>
      <c r="B56" s="5"/>
      <c r="C56" s="5"/>
      <c r="D56" s="5"/>
    </row>
    <row r="57" spans="1:4" x14ac:dyDescent="0.2">
      <c r="A57" s="5"/>
      <c r="B57" s="5"/>
      <c r="C57" s="5"/>
      <c r="D57" s="5"/>
    </row>
    <row r="58" spans="1:4" x14ac:dyDescent="0.2">
      <c r="A58" s="5"/>
      <c r="B58" s="5"/>
      <c r="C58" s="5"/>
      <c r="D58" s="5"/>
    </row>
    <row r="59" spans="1:4" x14ac:dyDescent="0.2">
      <c r="A59" s="5"/>
      <c r="B59" s="5"/>
      <c r="C59" s="5"/>
      <c r="D59" s="5"/>
    </row>
    <row r="60" spans="1:4" x14ac:dyDescent="0.2">
      <c r="A60" s="5"/>
      <c r="B60" s="5"/>
      <c r="C60" s="5"/>
      <c r="D60" s="5"/>
    </row>
  </sheetData>
  <phoneticPr fontId="2"/>
  <dataValidations count="1">
    <dataValidation imeMode="off" allowBlank="1" showInputMessage="1" showErrorMessage="1" sqref="A5:A50 B4:D6" xr:uid="{A9DC5FB3-82B3-465B-99B7-3730B998B85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学校一覧表</vt:lpstr>
      <vt:lpstr>地域スポーツ団体一覧表</vt:lpstr>
      <vt:lpstr>学校コード</vt:lpstr>
      <vt:lpstr>Sheet1</vt:lpstr>
      <vt:lpstr>学校一覧表!Print_Area</vt:lpstr>
      <vt:lpstr>地域スポーツ団体一覧表!Print_Area</vt:lpstr>
      <vt:lpstr>学校一覧表!Print_Titles</vt:lpstr>
      <vt:lpstr>地域スポーツ団体一覧表!Print_Titles</vt:lpstr>
      <vt:lpstr>職名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申込み一覧表ver.4（種目コード５桁版）</dc:title>
  <dc:creator>川井章弘</dc:creator>
  <dc:description>2001/7/6更新</dc:description>
  <cp:lastModifiedBy>渉 津島</cp:lastModifiedBy>
  <cp:lastPrinted>2025-10-25T23:28:46Z</cp:lastPrinted>
  <dcterms:created xsi:type="dcterms:W3CDTF">1999-05-20T01:54:59Z</dcterms:created>
  <dcterms:modified xsi:type="dcterms:W3CDTF">2026-04-12T04:36:04Z</dcterms:modified>
</cp:coreProperties>
</file>