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usojtc045\Desktop\"/>
    </mc:Choice>
  </mc:AlternateContent>
  <xr:revisionPtr revIDLastSave="0" documentId="8_{1F925F14-408D-4260-A6B7-A5002DC2D3B2}" xr6:coauthVersionLast="47" xr6:coauthVersionMax="47" xr10:uidLastSave="{00000000-0000-0000-0000-000000000000}"/>
  <bookViews>
    <workbookView xWindow="9435" yWindow="2355" windowWidth="16860" windowHeight="12990" xr2:uid="{00000000-000D-0000-FFFF-FFFF00000000}"/>
  </bookViews>
  <sheets>
    <sheet name="一覧表" sheetId="1" r:id="rId1"/>
    <sheet name="学校コード" sheetId="3" r:id="rId2"/>
    <sheet name="種目コード" sheetId="2" r:id="rId3"/>
    <sheet name="Sheet1" sheetId="4" r:id="rId4"/>
  </sheets>
  <definedNames>
    <definedName name="_xlnm._FilterDatabase" localSheetId="0" hidden="1">一覧表!$A$7:$P$50</definedName>
    <definedName name="_xlnm.Print_Area" localSheetId="0">一覧表!$A$1:$P$59</definedName>
    <definedName name="_xlnm.Print_Titles" localSheetId="0">一覧表!$4:$9</definedName>
    <definedName name="種目コード">一覧表!#REF!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 l="1"/>
  <c r="J25" i="1" l="1"/>
  <c r="J19" i="1"/>
  <c r="J23" i="1"/>
  <c r="J27" i="1"/>
  <c r="J28" i="1"/>
  <c r="J10" i="1"/>
  <c r="J11" i="1"/>
  <c r="J14" i="1"/>
  <c r="J26" i="1"/>
  <c r="J20" i="1"/>
  <c r="J21" i="1"/>
  <c r="J12" i="1"/>
  <c r="J22" i="1"/>
  <c r="J13" i="1"/>
  <c r="J18" i="1"/>
  <c r="J24" i="1"/>
  <c r="J29" i="1"/>
  <c r="J33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17" i="1"/>
  <c r="A2" i="4" l="1"/>
  <c r="B1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プルダウンから選択して下さい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選択して下さい</t>
        </r>
      </text>
    </comment>
    <comment ref="K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選択して下さい</t>
        </r>
      </text>
    </comment>
  </commentList>
</comments>
</file>

<file path=xl/sharedStrings.xml><?xml version="1.0" encoding="utf-8"?>
<sst xmlns="http://schemas.openxmlformats.org/spreadsheetml/2006/main" count="379" uniqueCount="325">
  <si>
    <t>種目ｺｰﾄﾞ</t>
    <phoneticPr fontId="2"/>
  </si>
  <si>
    <t>ﾅﾝﾊﾞｰ</t>
    <phoneticPr fontId="2"/>
  </si>
  <si>
    <t>4×100m</t>
    <phoneticPr fontId="2"/>
  </si>
  <si>
    <t>0001156</t>
    <phoneticPr fontId="2"/>
  </si>
  <si>
    <t>07100</t>
    <phoneticPr fontId="2"/>
  </si>
  <si>
    <t>名前</t>
    <phoneticPr fontId="2"/>
  </si>
  <si>
    <t xml:space="preserve">例 </t>
    <rPh sb="0" eb="1">
      <t>レイ</t>
    </rPh>
    <phoneticPr fontId="2"/>
  </si>
  <si>
    <t>大会名：</t>
  </si>
  <si>
    <t>学校名：</t>
  </si>
  <si>
    <t>種目名</t>
  </si>
  <si>
    <t>ﾅﾏｴ</t>
  </si>
  <si>
    <t>学年</t>
  </si>
  <si>
    <t>性別</t>
  </si>
  <si>
    <t>県</t>
  </si>
  <si>
    <t>記録</t>
  </si>
  <si>
    <t>800m</t>
  </si>
  <si>
    <t>3000m</t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</si>
  <si>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</si>
  <si>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</si>
  <si>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種目名</t>
    <rPh sb="0" eb="2">
      <t>シュモク</t>
    </rPh>
    <rPh sb="2" eb="3">
      <t>メイ</t>
    </rPh>
    <phoneticPr fontId="2"/>
  </si>
  <si>
    <t>DBコード</t>
    <phoneticPr fontId="2"/>
  </si>
  <si>
    <t>学校ｺｰﾄﾞ</t>
    <phoneticPr fontId="2"/>
  </si>
  <si>
    <t>リレー</t>
    <phoneticPr fontId="2"/>
  </si>
  <si>
    <t>印</t>
    <rPh sb="0" eb="1">
      <t>イン</t>
    </rPh>
    <phoneticPr fontId="2"/>
  </si>
  <si>
    <t>種目ｺｰﾄﾞ５桁</t>
    <rPh sb="7" eb="8">
      <t>ケタ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</si>
  <si>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</si>
  <si>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</si>
  <si>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1</t>
    <phoneticPr fontId="2"/>
  </si>
  <si>
    <t>1</t>
    <phoneticPr fontId="2"/>
  </si>
  <si>
    <t>33</t>
    <phoneticPr fontId="2"/>
  </si>
  <si>
    <t>1020</t>
    <phoneticPr fontId="2"/>
  </si>
  <si>
    <t>00300</t>
    <phoneticPr fontId="2"/>
  </si>
  <si>
    <t>00600</t>
    <phoneticPr fontId="2"/>
  </si>
  <si>
    <t>03200</t>
  </si>
  <si>
    <t>04200</t>
  </si>
  <si>
    <t>走高跳</t>
  </si>
  <si>
    <t>07300</t>
    <phoneticPr fontId="2"/>
  </si>
  <si>
    <t>走幅跳</t>
  </si>
  <si>
    <t>08300</t>
  </si>
  <si>
    <t>08500</t>
  </si>
  <si>
    <t>男子砲丸</t>
    <rPh sb="0" eb="2">
      <t>ダンシ</t>
    </rPh>
    <rPh sb="2" eb="4">
      <t>ホウガン</t>
    </rPh>
    <phoneticPr fontId="2"/>
  </si>
  <si>
    <t>女子砲丸</t>
    <rPh sb="0" eb="2">
      <t>ジョシ</t>
    </rPh>
    <rPh sb="2" eb="4">
      <t>ホウガン</t>
    </rPh>
    <phoneticPr fontId="2"/>
  </si>
  <si>
    <t>男子110mH</t>
    <rPh sb="0" eb="2">
      <t>ダンシ</t>
    </rPh>
    <phoneticPr fontId="2"/>
  </si>
  <si>
    <t>女子100mH</t>
    <rPh sb="0" eb="2">
      <t>ジョシ</t>
    </rPh>
    <phoneticPr fontId="2"/>
  </si>
  <si>
    <t>申込一覧表</t>
    <rPh sb="0" eb="2">
      <t>モウシコミ</t>
    </rPh>
    <rPh sb="2" eb="5">
      <t>イチランヒョウ</t>
    </rPh>
    <phoneticPr fontId="2"/>
  </si>
  <si>
    <t>派遣審判員氏名</t>
    <rPh sb="0" eb="2">
      <t>ハケン</t>
    </rPh>
    <rPh sb="2" eb="5">
      <t>シンパンイン</t>
    </rPh>
    <rPh sb="5" eb="7">
      <t>シメイ</t>
    </rPh>
    <phoneticPr fontId="2"/>
  </si>
  <si>
    <t>種別</t>
    <rPh sb="0" eb="2">
      <t>シュベツ</t>
    </rPh>
    <phoneticPr fontId="2"/>
  </si>
  <si>
    <t>希望部署</t>
    <rPh sb="0" eb="2">
      <t>キボウ</t>
    </rPh>
    <rPh sb="2" eb="4">
      <t>ブショ</t>
    </rPh>
    <phoneticPr fontId="2"/>
  </si>
  <si>
    <t>備考</t>
    <rPh sb="0" eb="2">
      <t>ビコウ</t>
    </rPh>
    <phoneticPr fontId="2"/>
  </si>
  <si>
    <t>　上記の者は、本大会の参加についての保護者の同意を得ているので、参加を申し込みます。また、本大会プログラム作成及び成績上位者の報道並びにホームページにおける氏名、学年等の個人情報の記載について保護者の同意を得ています。(記載の同意が得られない場合は、備考欄に｢否｣を記入しています。)</t>
    <rPh sb="1" eb="3">
      <t>ジョウキ</t>
    </rPh>
    <rPh sb="4" eb="5">
      <t>モノ</t>
    </rPh>
    <rPh sb="7" eb="10">
      <t>ホンタイカイ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rPh sb="45" eb="48">
      <t>ホンタイカイ</t>
    </rPh>
    <rPh sb="53" eb="55">
      <t>サクセイ</t>
    </rPh>
    <rPh sb="55" eb="56">
      <t>オヨ</t>
    </rPh>
    <rPh sb="57" eb="59">
      <t>セイセキ</t>
    </rPh>
    <rPh sb="59" eb="62">
      <t>ジョウイシャ</t>
    </rPh>
    <rPh sb="63" eb="65">
      <t>ホウドウ</t>
    </rPh>
    <rPh sb="65" eb="66">
      <t>ナラ</t>
    </rPh>
    <rPh sb="78" eb="80">
      <t>シメイ</t>
    </rPh>
    <rPh sb="81" eb="83">
      <t>ガクネン</t>
    </rPh>
    <rPh sb="83" eb="84">
      <t>ナド</t>
    </rPh>
    <rPh sb="85" eb="87">
      <t>コジン</t>
    </rPh>
    <rPh sb="87" eb="89">
      <t>ジョウホウ</t>
    </rPh>
    <rPh sb="90" eb="92">
      <t>キサイ</t>
    </rPh>
    <rPh sb="96" eb="99">
      <t>ホゴシャ</t>
    </rPh>
    <rPh sb="100" eb="102">
      <t>ドウイ</t>
    </rPh>
    <rPh sb="103" eb="104">
      <t>エ</t>
    </rPh>
    <rPh sb="110" eb="112">
      <t>キサイ</t>
    </rPh>
    <rPh sb="113" eb="115">
      <t>ドウイ</t>
    </rPh>
    <rPh sb="116" eb="117">
      <t>エ</t>
    </rPh>
    <rPh sb="121" eb="123">
      <t>バアイ</t>
    </rPh>
    <rPh sb="125" eb="128">
      <t>ビコウラン</t>
    </rPh>
    <rPh sb="130" eb="131">
      <t>イナ</t>
    </rPh>
    <rPh sb="133" eb="135">
      <t>キニュウ</t>
    </rPh>
    <phoneticPr fontId="2"/>
  </si>
  <si>
    <t>学校所在地</t>
    <rPh sb="0" eb="2">
      <t>ガッコウ</t>
    </rPh>
    <rPh sb="2" eb="5">
      <t>ショザイチ</t>
    </rPh>
    <phoneticPr fontId="2"/>
  </si>
  <si>
    <t>中学校名</t>
    <rPh sb="0" eb="3">
      <t>チュウガッコウ</t>
    </rPh>
    <rPh sb="3" eb="4">
      <t>メイ</t>
    </rPh>
    <phoneticPr fontId="2"/>
  </si>
  <si>
    <t>校長名</t>
    <rPh sb="0" eb="3">
      <t>コウチョウメイ</t>
    </rPh>
    <phoneticPr fontId="2"/>
  </si>
  <si>
    <t>記載責任者</t>
    <phoneticPr fontId="2"/>
  </si>
  <si>
    <t>岡山市立岡山後楽館中学校</t>
  </si>
  <si>
    <t>岡山市立岡山中央中学校</t>
  </si>
  <si>
    <t>岡山市立岡北中学校</t>
  </si>
  <si>
    <t>岡山市立京山中学校</t>
  </si>
  <si>
    <t>岡山市立石井中学校</t>
  </si>
  <si>
    <t>岡山市立桑田中学校</t>
  </si>
  <si>
    <t>岡山市立岡輝中学校</t>
  </si>
  <si>
    <t>岡山市立福浜中学校</t>
  </si>
  <si>
    <t>岡山市立福南中学校</t>
  </si>
  <si>
    <t>岡山市立芳泉中学校</t>
  </si>
  <si>
    <t>岡山市立東山中学校</t>
  </si>
  <si>
    <t>岡山市立操山中学校</t>
  </si>
  <si>
    <t>岡山市立操南中学校</t>
  </si>
  <si>
    <t>岡山市立富山中学校</t>
  </si>
  <si>
    <t>岡山市立御南中学校</t>
  </si>
  <si>
    <t>岡山市立芳田中学校</t>
  </si>
  <si>
    <t>岡山市立光南台中学校</t>
  </si>
  <si>
    <t>岡山市立竜操中学校</t>
  </si>
  <si>
    <t>岡山市立高島中学校</t>
  </si>
  <si>
    <t>岡山市立旭東中学校</t>
  </si>
  <si>
    <t>岡山市立中山中学校</t>
  </si>
  <si>
    <t>岡山市立香和中学校</t>
  </si>
  <si>
    <t>岡山市立高松中学校</t>
  </si>
  <si>
    <t>岡山市立吉備中学校</t>
  </si>
  <si>
    <t>岡山市立妹尾中学校</t>
  </si>
  <si>
    <t>岡山市立岡山福田中学校</t>
  </si>
  <si>
    <t>岡山市立興除中学校</t>
  </si>
  <si>
    <t>岡山市立足守中学校</t>
  </si>
  <si>
    <t>岡山市立藤田中学校</t>
  </si>
  <si>
    <t>岡山大学教育学部附属中学校</t>
  </si>
  <si>
    <t>岡山市立上南中学校</t>
  </si>
  <si>
    <t>岡山市立西大寺中学校</t>
  </si>
  <si>
    <t>岡山市立山南中学校</t>
  </si>
  <si>
    <t>岡山市立上道中学校</t>
  </si>
  <si>
    <t>岡山市立御津中学校</t>
  </si>
  <si>
    <t>岡山市立建部中学校</t>
  </si>
  <si>
    <t>加茂川中中学校</t>
  </si>
  <si>
    <t>備前市立備前中学校</t>
  </si>
  <si>
    <t>備前市立伊里中学校</t>
  </si>
  <si>
    <t>備前市立三石中学校</t>
  </si>
  <si>
    <t>赤磐市立高陽中学校</t>
  </si>
  <si>
    <t>赤磐市立桜が丘中学校</t>
  </si>
  <si>
    <t>赤磐市立赤坂中学校</t>
  </si>
  <si>
    <t>赤磐市立吉井中学校</t>
  </si>
  <si>
    <t>赤磐市立磐梨中学校</t>
  </si>
  <si>
    <t>岡山市立瀬戸中学校</t>
  </si>
  <si>
    <t>備前市立日生中学校</t>
  </si>
  <si>
    <t>備前市立吉永中学校</t>
  </si>
  <si>
    <t>和気町立和気中学校</t>
  </si>
  <si>
    <t>和気町立佐伯中学校</t>
  </si>
  <si>
    <t>瀬戸内市立邑久中学校</t>
  </si>
  <si>
    <t>瀬戸内市立牛窓中学校</t>
  </si>
  <si>
    <t>瀬戸内市立長船中学校</t>
  </si>
  <si>
    <t>玉野市立宇野中学校</t>
  </si>
  <si>
    <t>玉野市立玉中学校</t>
  </si>
  <si>
    <t>玉野市立日比中学校</t>
  </si>
  <si>
    <t>玉野市立荘内中学校</t>
  </si>
  <si>
    <t>玉野市立山田中学校</t>
  </si>
  <si>
    <t>玉野市立八浜中学校</t>
  </si>
  <si>
    <t>玉野市立東児中学校</t>
  </si>
  <si>
    <t>岡山市立灘崎中学校</t>
  </si>
  <si>
    <t>早島町立早島中学校</t>
  </si>
  <si>
    <t>倉敷市立東中学校</t>
  </si>
  <si>
    <t>倉敷市立西中学校</t>
  </si>
  <si>
    <t>倉敷市立南中学校</t>
  </si>
  <si>
    <t>倉敷市立北中学校</t>
  </si>
  <si>
    <t>倉敷市立多津美中学校</t>
  </si>
  <si>
    <t>倉敷市立新田中学校</t>
  </si>
  <si>
    <t>倉敷市立東陽中学校</t>
  </si>
  <si>
    <t>倉敷市立庄中学校</t>
  </si>
  <si>
    <t>倉敷市立倉敷第一中学校</t>
  </si>
  <si>
    <t>倉敷市立福田中学校</t>
  </si>
  <si>
    <t>倉敷市立福田南中学校</t>
  </si>
  <si>
    <t>倉敷市立水島中学校</t>
  </si>
  <si>
    <t>倉敷市立連島中学校</t>
  </si>
  <si>
    <t>倉敷市立連島南中学校</t>
  </si>
  <si>
    <t>倉敷市立味野中学校</t>
  </si>
  <si>
    <t>倉敷市立下津井中学校</t>
  </si>
  <si>
    <t>倉敷市立児島中学校</t>
  </si>
  <si>
    <t>倉敷市立琴浦中学校</t>
  </si>
  <si>
    <t>倉敷市立郷内中学校</t>
  </si>
  <si>
    <t>倉敷市立玉島東中学校</t>
  </si>
  <si>
    <t>倉敷市立玉島西中学校</t>
  </si>
  <si>
    <t>倉敷市立玉島北中学校</t>
  </si>
  <si>
    <t>倉敷市立黒崎中学校</t>
  </si>
  <si>
    <t>倉敷市立船穂中学校</t>
  </si>
  <si>
    <t>浅口市立金光中学校</t>
  </si>
  <si>
    <t>浅口市立鴨方中学校</t>
  </si>
  <si>
    <t>里庄町立里庄中学校</t>
  </si>
  <si>
    <t>浅口市立寄島中学校</t>
  </si>
  <si>
    <t>笠岡市立笠岡東中学校</t>
  </si>
  <si>
    <t>笠岡市立笠岡西中学校</t>
  </si>
  <si>
    <t>笠岡市立金浦中学校</t>
  </si>
  <si>
    <t>笠岡市立新吉中学校</t>
  </si>
  <si>
    <t>笠岡市立大島中学校</t>
  </si>
  <si>
    <t>笠岡市立神島外中学校</t>
  </si>
  <si>
    <t>飛島中中学校</t>
  </si>
  <si>
    <t>笠岡市立白石中学校</t>
  </si>
  <si>
    <t>笠岡市立北木中学校</t>
  </si>
  <si>
    <t>笠岡市立真鍋中学校</t>
  </si>
  <si>
    <t>笠岡市立小北中学校</t>
  </si>
  <si>
    <t>井原市立美星中学校</t>
  </si>
  <si>
    <t>矢掛町立矢掛中学校</t>
  </si>
  <si>
    <t>井原市立高屋中学校</t>
  </si>
  <si>
    <t>井原市立木之子中学校</t>
  </si>
  <si>
    <t>井原市立井原中学校</t>
  </si>
  <si>
    <t>井原市立芳井中学校</t>
  </si>
  <si>
    <t>総社市立総社東中学校</t>
  </si>
  <si>
    <t>総社市立総社西中学校</t>
  </si>
  <si>
    <t>総社市立総社中学校</t>
  </si>
  <si>
    <t>総社市立昭和中学校</t>
  </si>
  <si>
    <t>倉敷市立真備東中学校</t>
  </si>
  <si>
    <t>倉敷市立真備中学校</t>
  </si>
  <si>
    <t>高梁市立高梁中学校</t>
  </si>
  <si>
    <t>高梁市立高梁東中学校</t>
  </si>
  <si>
    <t>高梁市立高梁北中学校</t>
  </si>
  <si>
    <t>巨瀬中中学校</t>
  </si>
  <si>
    <t>中井中中学校</t>
  </si>
  <si>
    <t>高梁市立有漢中学校</t>
  </si>
  <si>
    <t>真庭市立北房中学校</t>
  </si>
  <si>
    <t>竹荘中中学校</t>
  </si>
  <si>
    <t>吉川中中学校</t>
  </si>
  <si>
    <t>大和中中学校</t>
  </si>
  <si>
    <t>高梁市立成羽中学校</t>
  </si>
  <si>
    <t>高梁市立川上中学校</t>
  </si>
  <si>
    <t>高梁市立備中中学校</t>
  </si>
  <si>
    <t>新見市立新見第一中学校</t>
  </si>
  <si>
    <t>新見市立新見南中学校</t>
  </si>
  <si>
    <t>井倉中中学校</t>
  </si>
  <si>
    <t>草間中中学校</t>
  </si>
  <si>
    <t>豊永中中学校</t>
  </si>
  <si>
    <t>熊谷中中学校</t>
  </si>
  <si>
    <t>菅生中中学校</t>
  </si>
  <si>
    <t>福本中中学校</t>
  </si>
  <si>
    <t>千屋中中学校</t>
  </si>
  <si>
    <t>新見市立大佐中学校</t>
  </si>
  <si>
    <t>大井野中中学校</t>
  </si>
  <si>
    <t>新郷中中学校</t>
  </si>
  <si>
    <t>新見市立神郷中学校</t>
  </si>
  <si>
    <t>新見市立哲西中学校</t>
  </si>
  <si>
    <t>新砥中中学校</t>
  </si>
  <si>
    <t>新見市立哲多中学校</t>
  </si>
  <si>
    <t>津山市立津山東中学校</t>
  </si>
  <si>
    <t>津山市立津山西中学校</t>
  </si>
  <si>
    <t>津山市立鶴山中学校</t>
  </si>
  <si>
    <t>津山市立北陵中学校</t>
  </si>
  <si>
    <t>津山市立中道中学校</t>
  </si>
  <si>
    <t>津山市立加茂中学校</t>
  </si>
  <si>
    <t>鏡野町立鏡野中学校</t>
  </si>
  <si>
    <t>鏡野町立富中学校</t>
  </si>
  <si>
    <t>鏡野町立奥津中学校</t>
  </si>
  <si>
    <t>鏡野町立上斎原中学校</t>
  </si>
  <si>
    <t>勝央町立勝央中学校</t>
  </si>
  <si>
    <t>津山市立勝北中学校</t>
  </si>
  <si>
    <t>奈義町立奈義中学校</t>
  </si>
  <si>
    <t>美作市立勝田中学校</t>
  </si>
  <si>
    <t>津山市立久米中学校</t>
  </si>
  <si>
    <t>美咲町立旭中学校</t>
  </si>
  <si>
    <t>美咲町立中央中学校</t>
  </si>
  <si>
    <t>久米南町立久米南中学校</t>
  </si>
  <si>
    <t>美咲町立柵原中学校</t>
  </si>
  <si>
    <t>真庭市立勝山中学校</t>
  </si>
  <si>
    <t>真庭市立美甘中学校</t>
  </si>
  <si>
    <t>新庄村立新庄中学校</t>
  </si>
  <si>
    <t>真庭市立久世中学校</t>
  </si>
  <si>
    <t>真庭市立落合中学校</t>
  </si>
  <si>
    <t>真庭市立湯原中学校</t>
  </si>
  <si>
    <t>中和中中学校</t>
  </si>
  <si>
    <t>真庭市立蒜山中学校</t>
  </si>
  <si>
    <t>美作市立英田中学校</t>
  </si>
  <si>
    <t>美作市立美作中学校</t>
  </si>
  <si>
    <t>美作市立作東中学校</t>
  </si>
  <si>
    <t>美作市立大原中学校</t>
  </si>
  <si>
    <t>西粟倉村立西粟倉中学校</t>
  </si>
  <si>
    <t>岡山県立岡山聾学校中学校</t>
  </si>
  <si>
    <t>就実中学校</t>
  </si>
  <si>
    <t>清心中学校</t>
  </si>
  <si>
    <t>白陵中学校</t>
  </si>
  <si>
    <t>金光学園中学校</t>
  </si>
  <si>
    <t>岡山中学校</t>
  </si>
  <si>
    <t>岡山市立緑が丘中学校</t>
  </si>
  <si>
    <t>岡山県立岡山操山中学校</t>
  </si>
  <si>
    <t>岡山理科大学附属中学校</t>
  </si>
  <si>
    <t>岡山県立倉敷天城中学校</t>
  </si>
  <si>
    <t>岡山県立岡山大安寺中等教育学校</t>
  </si>
  <si>
    <t>岡山学芸館清秀中学校</t>
  </si>
  <si>
    <t>吉備中央町立加賀中学校</t>
  </si>
  <si>
    <t>岡山県立津山中学校</t>
  </si>
  <si>
    <t>井村ＲＣ</t>
  </si>
  <si>
    <t>倉敷TFC</t>
  </si>
  <si>
    <t>総社ウィング</t>
  </si>
  <si>
    <t>ＯＳＩ</t>
  </si>
  <si>
    <t>TTPA</t>
  </si>
  <si>
    <t>さくら走練</t>
  </si>
  <si>
    <t>SPEアスリートクラブ</t>
  </si>
  <si>
    <t>学校コード</t>
    <rPh sb="0" eb="2">
      <t>ガッコウ</t>
    </rPh>
    <phoneticPr fontId="2"/>
  </si>
  <si>
    <t>正式名称</t>
    <rPh sb="0" eb="2">
      <t>セイシキ</t>
    </rPh>
    <rPh sb="2" eb="4">
      <t>メイショウ</t>
    </rPh>
    <phoneticPr fontId="2"/>
  </si>
  <si>
    <t>00203</t>
    <phoneticPr fontId="2"/>
  </si>
  <si>
    <t>3年100m</t>
    <rPh sb="1" eb="2">
      <t>ネン</t>
    </rPh>
    <phoneticPr fontId="2"/>
  </si>
  <si>
    <t>400m</t>
  </si>
  <si>
    <t>00800</t>
    <phoneticPr fontId="2"/>
  </si>
  <si>
    <t>00803</t>
  </si>
  <si>
    <t>3年1500m</t>
    <rPh sb="1" eb="2">
      <t>ネン</t>
    </rPh>
    <phoneticPr fontId="2"/>
  </si>
  <si>
    <t>県総体</t>
    <rPh sb="0" eb="1">
      <t>ケン</t>
    </rPh>
    <rPh sb="1" eb="3">
      <t>ソウタイ</t>
    </rPh>
    <phoneticPr fontId="2"/>
  </si>
  <si>
    <t>審判役職一覧</t>
    <rPh sb="0" eb="2">
      <t>シンパン</t>
    </rPh>
    <rPh sb="2" eb="4">
      <t>ヤクショク</t>
    </rPh>
    <rPh sb="4" eb="6">
      <t>イチラン</t>
    </rPh>
    <phoneticPr fontId="2"/>
  </si>
  <si>
    <t>競技進行</t>
    <rPh sb="0" eb="2">
      <t>キョウギ</t>
    </rPh>
    <rPh sb="2" eb="4">
      <t>シンコウ</t>
    </rPh>
    <phoneticPr fontId="2"/>
  </si>
  <si>
    <t>番組編成</t>
    <rPh sb="0" eb="2">
      <t>バングミ</t>
    </rPh>
    <rPh sb="2" eb="4">
      <t>ヘンセイ</t>
    </rPh>
    <phoneticPr fontId="2"/>
  </si>
  <si>
    <t>アナウンサー</t>
    <phoneticPr fontId="2"/>
  </si>
  <si>
    <t>情報処理</t>
    <rPh sb="0" eb="2">
      <t>ジョウホウ</t>
    </rPh>
    <rPh sb="2" eb="4">
      <t>ショリ</t>
    </rPh>
    <phoneticPr fontId="2"/>
  </si>
  <si>
    <t>TIC</t>
    <phoneticPr fontId="2"/>
  </si>
  <si>
    <t>マーシャル</t>
    <phoneticPr fontId="2"/>
  </si>
  <si>
    <t>医務</t>
    <rPh sb="0" eb="2">
      <t>イム</t>
    </rPh>
    <phoneticPr fontId="2"/>
  </si>
  <si>
    <t>競技者</t>
    <rPh sb="0" eb="3">
      <t>キョウギシャ</t>
    </rPh>
    <phoneticPr fontId="2"/>
  </si>
  <si>
    <t>報道</t>
    <rPh sb="0" eb="2">
      <t>ホウドウ</t>
    </rPh>
    <phoneticPr fontId="2"/>
  </si>
  <si>
    <t>役員</t>
    <rPh sb="0" eb="2">
      <t>ヤクイン</t>
    </rPh>
    <phoneticPr fontId="2"/>
  </si>
  <si>
    <t>補助員</t>
    <rPh sb="0" eb="3">
      <t>ホジョイン</t>
    </rPh>
    <phoneticPr fontId="2"/>
  </si>
  <si>
    <t>庶務</t>
    <rPh sb="0" eb="2">
      <t>ショム</t>
    </rPh>
    <phoneticPr fontId="2"/>
  </si>
  <si>
    <t>表彰</t>
    <rPh sb="0" eb="2">
      <t>ヒョウショウ</t>
    </rPh>
    <phoneticPr fontId="2"/>
  </si>
  <si>
    <t>風力計測</t>
    <rPh sb="0" eb="2">
      <t>フウリョク</t>
    </rPh>
    <rPh sb="2" eb="4">
      <t>ケイソク</t>
    </rPh>
    <phoneticPr fontId="2"/>
  </si>
  <si>
    <t>用器具</t>
    <rPh sb="0" eb="1">
      <t>ヨウ</t>
    </rPh>
    <rPh sb="1" eb="3">
      <t>キグ</t>
    </rPh>
    <phoneticPr fontId="2"/>
  </si>
  <si>
    <t>ウォームアップ場</t>
    <rPh sb="7" eb="8">
      <t>ジョウ</t>
    </rPh>
    <phoneticPr fontId="2"/>
  </si>
  <si>
    <t>監察</t>
    <rPh sb="0" eb="2">
      <t>カンサツ</t>
    </rPh>
    <phoneticPr fontId="2"/>
  </si>
  <si>
    <t>周回記録</t>
    <rPh sb="0" eb="2">
      <t>シュウカイ</t>
    </rPh>
    <rPh sb="2" eb="4">
      <t>キロク</t>
    </rPh>
    <phoneticPr fontId="2"/>
  </si>
  <si>
    <t>写真判定</t>
    <rPh sb="0" eb="2">
      <t>シャシン</t>
    </rPh>
    <rPh sb="2" eb="4">
      <t>ハンテイ</t>
    </rPh>
    <phoneticPr fontId="2"/>
  </si>
  <si>
    <t>スターター</t>
    <phoneticPr fontId="2"/>
  </si>
  <si>
    <t>出発</t>
    <rPh sb="0" eb="2">
      <t>シュッパツ</t>
    </rPh>
    <phoneticPr fontId="2"/>
  </si>
  <si>
    <t>跳躍審判</t>
    <rPh sb="0" eb="2">
      <t>チョウヤク</t>
    </rPh>
    <rPh sb="2" eb="4">
      <t>シンパン</t>
    </rPh>
    <phoneticPr fontId="2"/>
  </si>
  <si>
    <t>投てき審判</t>
    <rPh sb="0" eb="1">
      <t>トウ</t>
    </rPh>
    <rPh sb="3" eb="5">
      <t>シンパン</t>
    </rPh>
    <phoneticPr fontId="2"/>
  </si>
  <si>
    <t>光波計測</t>
    <rPh sb="0" eb="2">
      <t>コウハ</t>
    </rPh>
    <rPh sb="2" eb="4">
      <t>ケイソク</t>
    </rPh>
    <phoneticPr fontId="2"/>
  </si>
  <si>
    <t>混成審判</t>
    <rPh sb="0" eb="2">
      <t>コンセイ</t>
    </rPh>
    <rPh sb="2" eb="4">
      <t>シンパン</t>
    </rPh>
    <phoneticPr fontId="2"/>
  </si>
  <si>
    <t>大型映像</t>
    <rPh sb="0" eb="2">
      <t>オオガタ</t>
    </rPh>
    <rPh sb="2" eb="4">
      <t>エイゾウ</t>
    </rPh>
    <phoneticPr fontId="2"/>
  </si>
  <si>
    <t>監視カメラ</t>
    <rPh sb="0" eb="2">
      <t>カンシ</t>
    </rPh>
    <phoneticPr fontId="2"/>
  </si>
  <si>
    <t>衣類運搬</t>
    <rPh sb="0" eb="2">
      <t>イルイ</t>
    </rPh>
    <rPh sb="2" eb="4">
      <t>ウンパン</t>
    </rPh>
    <phoneticPr fontId="2"/>
  </si>
  <si>
    <t>一任</t>
    <rPh sb="0" eb="2">
      <t>イチニン</t>
    </rPh>
    <phoneticPr fontId="2"/>
  </si>
  <si>
    <t>総務員</t>
    <rPh sb="0" eb="2">
      <t>ソウム</t>
    </rPh>
    <rPh sb="2" eb="3">
      <t>イン</t>
    </rPh>
    <phoneticPr fontId="2"/>
  </si>
  <si>
    <t>S級</t>
    <rPh sb="1" eb="2">
      <t>キュウ</t>
    </rPh>
    <phoneticPr fontId="2"/>
  </si>
  <si>
    <t>A級</t>
    <rPh sb="1" eb="2">
      <t>キュウ</t>
    </rPh>
    <phoneticPr fontId="2"/>
  </si>
  <si>
    <t>B級</t>
    <rPh sb="1" eb="2">
      <t>キュウ</t>
    </rPh>
    <phoneticPr fontId="2"/>
  </si>
  <si>
    <t>職名</t>
    <rPh sb="0" eb="2">
      <t>ショクメイ</t>
    </rPh>
    <phoneticPr fontId="2"/>
  </si>
  <si>
    <t>職名一覧</t>
    <rPh sb="0" eb="2">
      <t>ショクメイ</t>
    </rPh>
    <rPh sb="2" eb="4">
      <t>イチラン</t>
    </rPh>
    <phoneticPr fontId="2"/>
  </si>
  <si>
    <t>校長</t>
    <rPh sb="0" eb="2">
      <t>コウチョウ</t>
    </rPh>
    <phoneticPr fontId="2"/>
  </si>
  <si>
    <t>副校長</t>
    <rPh sb="0" eb="3">
      <t>フクコウチョウ</t>
    </rPh>
    <phoneticPr fontId="2"/>
  </si>
  <si>
    <t>教頭</t>
    <rPh sb="0" eb="2">
      <t>キョウトウ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</si>
  <si>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</si>
  <si>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</si>
  <si>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</si>
  <si>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</si>
  <si>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</si>
  <si>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部活動指導員</t>
    <rPh sb="0" eb="3">
      <t>ブカツドウ</t>
    </rPh>
    <rPh sb="3" eb="6">
      <t>シドウイン</t>
    </rPh>
    <phoneticPr fontId="2"/>
  </si>
  <si>
    <t>電話番号</t>
    <rPh sb="0" eb="2">
      <t>デンワ</t>
    </rPh>
    <rPh sb="2" eb="4">
      <t>バンゴウ</t>
    </rPh>
    <phoneticPr fontId="2"/>
  </si>
  <si>
    <t>335199</t>
    <phoneticPr fontId="2"/>
  </si>
  <si>
    <t>岡山市中学校総体</t>
    <rPh sb="0" eb="3">
      <t>オカヤマシ</t>
    </rPh>
    <rPh sb="3" eb="6">
      <t>チュウガッコウ</t>
    </rPh>
    <rPh sb="6" eb="8">
      <t>ソウタイ</t>
    </rPh>
    <phoneticPr fontId="2"/>
  </si>
  <si>
    <t>1・2年100m</t>
    <rPh sb="3" eb="4">
      <t>ネン</t>
    </rPh>
    <phoneticPr fontId="2"/>
  </si>
  <si>
    <t>3年200m</t>
    <rPh sb="1" eb="2">
      <t>ネン</t>
    </rPh>
    <phoneticPr fontId="2"/>
  </si>
  <si>
    <t>1・2年1500m</t>
    <rPh sb="3" eb="4">
      <t>ネン</t>
    </rPh>
    <phoneticPr fontId="2"/>
  </si>
  <si>
    <t>市総体</t>
    <rPh sb="0" eb="1">
      <t>シ</t>
    </rPh>
    <rPh sb="1" eb="3">
      <t>ソウタイ</t>
    </rPh>
    <phoneticPr fontId="2"/>
  </si>
  <si>
    <t>00203</t>
  </si>
  <si>
    <t>00200</t>
  </si>
  <si>
    <t>00200</t>
    <phoneticPr fontId="2"/>
  </si>
  <si>
    <t>00300</t>
  </si>
  <si>
    <t>00500</t>
  </si>
  <si>
    <t>00600</t>
  </si>
  <si>
    <t>00800</t>
  </si>
  <si>
    <t>01000</t>
  </si>
  <si>
    <t>07100</t>
  </si>
  <si>
    <t>07300</t>
  </si>
  <si>
    <t>山陽学園中学校</t>
    <rPh sb="2" eb="4">
      <t>ガクエン</t>
    </rPh>
    <phoneticPr fontId="2"/>
  </si>
  <si>
    <t>200m</t>
    <phoneticPr fontId="2"/>
  </si>
  <si>
    <t>令和　　年 　　月 　　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</si>
  <si>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出場種目</t>
    <phoneticPr fontId="2"/>
  </si>
  <si>
    <t>この欄は空欄</t>
    <rPh sb="2" eb="3">
      <t>ラン</t>
    </rPh>
    <rPh sb="4" eb="6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</si>
</sst>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0000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dashDotDot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DotDot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dashDotDot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DotDot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DotDot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dashDotDot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ashDotDot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dashDotDot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dashDotDot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dashDotDot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114">
    <xf numFmtId="0" fontId="0" fillId="0" borderId="0" xfId="0"/>
    <xf numFmtId="49" fontId="4" fillId="0" borderId="0" xfId="0" applyNumberFormat="1" applyFont="1"/>
    <xf numFmtId="49" fontId="4" fillId="0" borderId="1" xfId="0" applyNumberFormat="1" applyFont="1" applyBorder="1"/>
    <xf numFmtId="49" fontId="1" fillId="0" borderId="1" xfId="0" applyNumberFormat="1" applyFont="1" applyBorder="1"/>
    <xf numFmtId="49" fontId="3" fillId="0" borderId="1" xfId="0" quotePrefix="1" applyNumberFormat="1" applyFont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9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Border="1"/>
    <xf numFmtId="0" fontId="6" fillId="0" borderId="4" xfId="0" applyFont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/>
    <xf numFmtId="0" fontId="4" fillId="2" borderId="2" xfId="0" applyFont="1" applyFill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49" fontId="4" fillId="0" borderId="0" xfId="0" applyNumberFormat="1" applyFont="1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center" vertical="center"/>
    </xf>
    <xf numFmtId="49" fontId="0" fillId="0" borderId="0" xfId="0" applyNumberFormat="1"/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quotePrefix="1" applyNumberFormat="1" applyFont="1" applyAlignment="1">
      <alignment horizontal="left"/>
    </xf>
    <xf numFmtId="49" fontId="1" fillId="0" borderId="0" xfId="0" applyNumberFormat="1" applyFont="1"/>
    <xf numFmtId="49" fontId="4" fillId="0" borderId="0" xfId="0" quotePrefix="1" applyNumberFormat="1" applyFont="1"/>
    <xf numFmtId="49" fontId="11" fillId="0" borderId="0" xfId="0" applyNumberFormat="1" applyFont="1"/>
    <xf numFmtId="49" fontId="4" fillId="0" borderId="0" xfId="0" applyNumberFormat="1" applyFont="1" applyAlignment="1">
      <alignment horizontal="left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quotePrefix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/>
    <xf numFmtId="49" fontId="1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4" fillId="0" borderId="1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8" xfId="0" applyNumberFormat="1" applyFont="1" applyBorder="1" applyProtection="1">
      <protection locked="0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vertical="center"/>
    </xf>
    <xf numFmtId="49" fontId="5" fillId="0" borderId="1" xfId="0" applyNumberFormat="1" applyFont="1" applyBorder="1" applyAlignment="1">
      <alignment horizontal="center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protection locked="0"/>
    </xf>
    <xf numFmtId="49" fontId="4" fillId="0" borderId="9" xfId="0" applyNumberFormat="1" applyFont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vertical="center"/>
    </xf>
    <xf numFmtId="49" fontId="6" fillId="0" borderId="0" xfId="0" applyNumberFormat="1" applyFont="1" applyAlignment="1" applyProtection="1">
      <alignment vertical="top" wrapText="1"/>
    </xf>
    <xf numFmtId="49" fontId="3" fillId="0" borderId="4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5" borderId="3" xfId="0" applyNumberFormat="1" applyFont="1" applyFill="1" applyBorder="1" applyAlignment="1" applyProtection="1">
      <alignment horizontal="center"/>
      <protection locked="0"/>
    </xf>
    <xf numFmtId="49" fontId="4" fillId="5" borderId="10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5" borderId="3" xfId="0" applyNumberFormat="1" applyFont="1" applyFill="1" applyBorder="1" applyAlignment="1" applyProtection="1">
      <alignment horizontal="center" vertical="center"/>
      <protection locked="0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1" fillId="0" borderId="3" xfId="0" quotePrefix="1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4" fillId="0" borderId="18" xfId="0" applyNumberFormat="1" applyFont="1" applyBorder="1"/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/>
    <xf numFmtId="49" fontId="4" fillId="0" borderId="21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left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>
      <alignment horizontal="center"/>
    </xf>
    <xf numFmtId="49" fontId="1" fillId="5" borderId="15" xfId="0" applyNumberFormat="1" applyFont="1" applyFill="1" applyBorder="1" applyAlignment="1">
      <alignment horizontal="center"/>
    </xf>
    <xf numFmtId="49" fontId="0" fillId="5" borderId="13" xfId="0" applyNumberFormat="1" applyFont="1" applyFill="1" applyBorder="1" applyAlignment="1">
      <alignment horizontal="center"/>
    </xf>
    <xf numFmtId="49" fontId="9" fillId="5" borderId="26" xfId="0" applyNumberFormat="1" applyFont="1" applyFill="1" applyBorder="1" applyAlignment="1">
      <alignment horizontal="center"/>
    </xf>
    <xf numFmtId="0" fontId="6" fillId="5" borderId="27" xfId="0" applyFont="1" applyFill="1" applyBorder="1" applyAlignment="1">
      <alignment horizontal="left" vertical="center"/>
    </xf>
    <xf numFmtId="49" fontId="9" fillId="5" borderId="28" xfId="0" applyNumberFormat="1" applyFont="1" applyFill="1" applyBorder="1" applyAlignment="1">
      <alignment horizontal="center"/>
    </xf>
    <xf numFmtId="49" fontId="5" fillId="5" borderId="29" xfId="0" applyNumberFormat="1" applyFont="1" applyFill="1" applyBorder="1" applyAlignment="1">
      <alignment horizontal="center"/>
    </xf>
    <xf numFmtId="49" fontId="5" fillId="5" borderId="27" xfId="0" applyNumberFormat="1" applyFont="1" applyFill="1" applyBorder="1" applyAlignment="1">
      <alignment horizontal="center"/>
    </xf>
    <xf numFmtId="49" fontId="5" fillId="5" borderId="30" xfId="0" applyNumberFormat="1" applyFont="1" applyFill="1" applyBorder="1" applyAlignment="1">
      <alignment horizontal="center"/>
    </xf>
    <xf numFmtId="49" fontId="4" fillId="5" borderId="31" xfId="0" applyNumberFormat="1" applyFont="1" applyFill="1" applyBorder="1" applyAlignment="1" applyProtection="1">
      <alignment horizontal="center"/>
      <protection locked="0"/>
    </xf>
    <xf numFmtId="0" fontId="6" fillId="5" borderId="32" xfId="0" applyFont="1" applyFill="1" applyBorder="1" applyAlignment="1">
      <alignment horizontal="left" vertical="center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/>
    <xf numFmtId="49" fontId="4" fillId="5" borderId="34" xfId="0" applyNumberFormat="1" applyFont="1" applyFill="1" applyBorder="1" applyAlignment="1" applyProtection="1">
      <alignment horizontal="center"/>
      <protection locked="0"/>
    </xf>
    <xf numFmtId="0" fontId="6" fillId="5" borderId="35" xfId="0" applyFont="1" applyFill="1" applyBorder="1" applyAlignment="1">
      <alignment horizontal="left" vertical="center"/>
    </xf>
    <xf numFmtId="49" fontId="4" fillId="5" borderId="3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5"/>
  <sheetViews>
    <sheetView tabSelected="1" view="pageBreakPreview" zoomScale="75" zoomScaleNormal="75" zoomScaleSheetLayoutView="75" workbookViewId="0">
      <selection activeCell="P49" sqref="P49"/>
    </sheetView>
  </sheetViews>
  <sheetFormatPr defaultColWidth="9" defaultRowHeight="13.5" x14ac:dyDescent="0.15"/>
  <cols>
    <col min="1" max="1" width="12.375" style="1" customWidth="1"/>
    <col min="2" max="2" width="12.125" style="1" customWidth="1"/>
    <col min="3" max="3" width="16.75" style="1" customWidth="1"/>
    <col min="4" max="5" width="4.125" style="1" customWidth="1"/>
    <col min="6" max="6" width="2.75" style="1" customWidth="1"/>
    <col min="7" max="7" width="8.25" style="41" customWidth="1"/>
    <col min="8" max="8" width="6.25" style="1" customWidth="1"/>
    <col min="9" max="9" width="7.75" style="1" customWidth="1"/>
    <col min="10" max="10" width="12.375" style="1" customWidth="1"/>
    <col min="11" max="11" width="9" style="1"/>
    <col min="12" max="12" width="7.75" style="1" customWidth="1"/>
    <col min="13" max="13" width="12.375" style="1" customWidth="1"/>
    <col min="14" max="14" width="9" style="1" customWidth="1"/>
    <col min="15" max="15" width="7.875" style="1" customWidth="1"/>
    <col min="16" max="16" width="12.375" style="1" customWidth="1"/>
    <col min="17" max="17" width="6.125" style="1" customWidth="1"/>
    <col min="18" max="18" width="8.5" style="1" customWidth="1"/>
    <col min="19" max="19" width="11.875" customWidth="1"/>
    <col min="20" max="20" width="13.875" customWidth="1"/>
    <col min="21" max="46" width="9" style="1" customWidth="1"/>
    <col min="47" max="53" width="8.875" customWidth="1"/>
    <col min="54" max="16384" width="9" style="1"/>
  </cols>
  <sheetData>
    <row r="1" spans="1:20" s="26" customFormat="1" ht="15" customHeight="1" x14ac:dyDescent="0.15">
      <c r="A1" s="36" t="s">
        <v>44</v>
      </c>
      <c r="B1" s="28" t="str">
        <f>RIGHT($G$10,3)</f>
        <v/>
      </c>
      <c r="C1" s="1"/>
      <c r="D1" s="1"/>
      <c r="E1" s="1"/>
      <c r="F1" s="1"/>
      <c r="G1" s="41"/>
      <c r="H1" s="1"/>
      <c r="I1" s="1"/>
      <c r="J1" s="1"/>
      <c r="K1" s="1"/>
      <c r="L1" s="1"/>
      <c r="M1" s="1"/>
      <c r="N1" s="1"/>
      <c r="O1" s="1"/>
      <c r="P1" s="1"/>
      <c r="S1"/>
      <c r="T1"/>
    </row>
    <row r="2" spans="1:20" s="26" customFormat="1" ht="12" customHeight="1" x14ac:dyDescent="0.15">
      <c r="A2" s="39" t="s">
        <v>7</v>
      </c>
      <c r="B2" s="61" t="s">
        <v>305</v>
      </c>
      <c r="C2" s="61"/>
      <c r="D2" s="61"/>
      <c r="E2" s="61"/>
      <c r="F2" s="61"/>
      <c r="G2" s="41"/>
      <c r="H2" s="1"/>
      <c r="I2" s="1"/>
      <c r="J2" s="1"/>
      <c r="K2" s="69" t="s">
        <v>292</v>
      </c>
      <c r="L2" s="69"/>
      <c r="M2" s="73" t="s">
        <v>45</v>
      </c>
      <c r="N2" s="74"/>
      <c r="O2" s="27" t="s">
        <v>46</v>
      </c>
      <c r="P2" s="27" t="s">
        <v>47</v>
      </c>
      <c r="S2" s="32"/>
      <c r="T2" s="33"/>
    </row>
    <row r="3" spans="1:20" s="26" customFormat="1" ht="12" customHeight="1" x14ac:dyDescent="0.15">
      <c r="A3" s="1"/>
      <c r="B3" s="1"/>
      <c r="C3" s="1"/>
      <c r="D3" s="1"/>
      <c r="E3" s="1"/>
      <c r="F3" s="1"/>
      <c r="G3" s="41"/>
      <c r="H3" s="1"/>
      <c r="I3" s="39"/>
      <c r="J3" s="1"/>
      <c r="K3" s="70"/>
      <c r="L3" s="71"/>
      <c r="M3" s="75"/>
      <c r="N3" s="76"/>
      <c r="O3" s="53"/>
      <c r="P3" s="54"/>
      <c r="S3" s="1"/>
      <c r="T3" s="1"/>
    </row>
    <row r="4" spans="1:20" s="26" customFormat="1" ht="12" customHeight="1" x14ac:dyDescent="0.15">
      <c r="A4" s="39" t="s">
        <v>8</v>
      </c>
      <c r="B4" s="62"/>
      <c r="C4" s="62"/>
      <c r="D4" s="62"/>
      <c r="E4" s="1"/>
      <c r="F4" s="1"/>
      <c r="G4" s="41"/>
      <c r="H4" s="40" t="s">
        <v>17</v>
      </c>
      <c r="I4" s="21"/>
      <c r="J4" s="1"/>
      <c r="K4" s="70"/>
      <c r="L4" s="71"/>
      <c r="M4" s="75"/>
      <c r="N4" s="76"/>
      <c r="O4" s="53"/>
      <c r="P4" s="54"/>
      <c r="S4" s="1"/>
      <c r="T4" s="1"/>
    </row>
    <row r="5" spans="1:20" s="26" customFormat="1" ht="12" customHeight="1" x14ac:dyDescent="0.15">
      <c r="A5" s="1"/>
      <c r="B5" s="1"/>
      <c r="C5" s="1"/>
      <c r="D5" s="1"/>
      <c r="E5" s="1"/>
      <c r="F5" s="1"/>
      <c r="G5" s="41"/>
      <c r="H5" s="40" t="s">
        <v>18</v>
      </c>
      <c r="I5" s="21"/>
      <c r="J5" s="1"/>
      <c r="K5" s="72"/>
      <c r="L5" s="72"/>
      <c r="M5" s="77"/>
      <c r="N5" s="77"/>
      <c r="O5" s="30"/>
      <c r="P5" s="31"/>
      <c r="S5" s="1"/>
      <c r="T5" s="1"/>
    </row>
    <row r="6" spans="1:20" s="26" customFormat="1" ht="7.5" customHeight="1" thickBot="1" x14ac:dyDescent="0.2">
      <c r="A6" s="1"/>
      <c r="B6" s="1"/>
      <c r="C6" s="1"/>
      <c r="D6" s="1"/>
      <c r="E6" s="1"/>
      <c r="F6" s="1"/>
      <c r="G6" s="46"/>
      <c r="H6" s="1"/>
      <c r="I6" s="1"/>
      <c r="J6" s="1"/>
      <c r="K6" s="1"/>
      <c r="L6" s="1"/>
      <c r="M6" s="1"/>
      <c r="N6" s="1"/>
      <c r="O6" s="1"/>
      <c r="P6" s="1"/>
      <c r="S6" s="1"/>
      <c r="T6" s="1"/>
    </row>
    <row r="7" spans="1:20" s="26" customFormat="1" ht="12.75" customHeight="1" x14ac:dyDescent="0.15">
      <c r="A7" s="33"/>
      <c r="B7" s="37"/>
      <c r="C7" s="38"/>
      <c r="D7" s="29"/>
      <c r="E7" s="33"/>
      <c r="F7" s="33"/>
      <c r="G7" s="47"/>
      <c r="H7" s="33"/>
      <c r="I7" s="93" t="s">
        <v>323</v>
      </c>
      <c r="J7" s="80"/>
      <c r="K7" s="81"/>
      <c r="L7" s="100" t="s">
        <v>324</v>
      </c>
      <c r="M7" s="98"/>
      <c r="N7" s="99"/>
      <c r="O7" s="94" t="s">
        <v>22</v>
      </c>
      <c r="P7" s="42"/>
      <c r="S7" s="68" t="s">
        <v>309</v>
      </c>
      <c r="T7" s="68"/>
    </row>
    <row r="8" spans="1:20" ht="12.75" customHeight="1" x14ac:dyDescent="0.15">
      <c r="A8" s="5" t="s">
        <v>6</v>
      </c>
      <c r="B8" s="6" t="s">
        <v>26</v>
      </c>
      <c r="C8" s="6" t="s">
        <v>25</v>
      </c>
      <c r="D8" s="6" t="s">
        <v>27</v>
      </c>
      <c r="E8" s="6" t="s">
        <v>28</v>
      </c>
      <c r="F8" s="6" t="s">
        <v>29</v>
      </c>
      <c r="G8" s="45" t="s">
        <v>304</v>
      </c>
      <c r="H8" s="45" t="s">
        <v>30</v>
      </c>
      <c r="I8" s="82" t="s">
        <v>31</v>
      </c>
      <c r="J8" s="11" t="str">
        <f>VLOOKUP(I8,種目コード!$A$1:$B$12,2,FALSE)</f>
        <v>3年200m</v>
      </c>
      <c r="K8" s="83" t="s">
        <v>3</v>
      </c>
      <c r="L8" s="101"/>
      <c r="M8" s="102"/>
      <c r="N8" s="103"/>
      <c r="O8" s="95"/>
      <c r="P8" s="16" t="s">
        <v>48</v>
      </c>
      <c r="S8" s="64" t="s">
        <v>24</v>
      </c>
      <c r="T8" s="66" t="s">
        <v>9</v>
      </c>
    </row>
    <row r="9" spans="1:20" ht="12.75" customHeight="1" x14ac:dyDescent="0.15">
      <c r="A9" s="19" t="s">
        <v>20</v>
      </c>
      <c r="B9" s="3" t="s">
        <v>10</v>
      </c>
      <c r="C9" s="3" t="s">
        <v>5</v>
      </c>
      <c r="D9" s="20" t="s">
        <v>11</v>
      </c>
      <c r="E9" s="20" t="s">
        <v>12</v>
      </c>
      <c r="F9" s="20" t="s">
        <v>13</v>
      </c>
      <c r="G9" s="19" t="s">
        <v>21</v>
      </c>
      <c r="H9" s="79" t="s">
        <v>1</v>
      </c>
      <c r="I9" s="84" t="s">
        <v>0</v>
      </c>
      <c r="J9" s="57" t="s">
        <v>19</v>
      </c>
      <c r="K9" s="85" t="s">
        <v>14</v>
      </c>
      <c r="L9" s="104"/>
      <c r="M9" s="105"/>
      <c r="N9" s="106"/>
      <c r="O9" s="96" t="s">
        <v>2</v>
      </c>
      <c r="P9" s="17"/>
      <c r="S9" s="65"/>
      <c r="T9" s="67"/>
    </row>
    <row r="10" spans="1:20" ht="13.9" customHeight="1" x14ac:dyDescent="0.15">
      <c r="A10" s="24"/>
      <c r="B10" s="12"/>
      <c r="C10" s="12"/>
      <c r="D10" s="13"/>
      <c r="E10" s="13"/>
      <c r="F10" s="14"/>
      <c r="G10" s="23"/>
      <c r="H10" s="15"/>
      <c r="I10" s="86"/>
      <c r="J10" s="25" t="e">
        <f>VLOOKUP(I10,種目コード!$A$3:$B$23,2,FALSE)</f>
        <v>#N/A</v>
      </c>
      <c r="K10" s="87"/>
      <c r="L10" s="107"/>
      <c r="M10" s="108"/>
      <c r="N10" s="109"/>
      <c r="O10" s="97"/>
      <c r="P10" s="48"/>
      <c r="S10" s="2" t="s">
        <v>312</v>
      </c>
      <c r="T10" s="2" t="s">
        <v>306</v>
      </c>
    </row>
    <row r="11" spans="1:20" ht="13.9" customHeight="1" x14ac:dyDescent="0.15">
      <c r="A11" s="24"/>
      <c r="B11" s="12"/>
      <c r="C11" s="12"/>
      <c r="D11" s="13"/>
      <c r="E11" s="13"/>
      <c r="F11" s="14"/>
      <c r="G11" s="23"/>
      <c r="H11" s="9"/>
      <c r="I11" s="86"/>
      <c r="J11" s="25" t="e">
        <f>VLOOKUP(I11,種目コード!$A$3:$B$23,2,FALSE)</f>
        <v>#N/A</v>
      </c>
      <c r="K11" s="87"/>
      <c r="L11" s="110"/>
      <c r="M11" s="108"/>
      <c r="N11" s="109"/>
      <c r="O11" s="97"/>
      <c r="P11" s="48"/>
      <c r="S11" s="2" t="s">
        <v>251</v>
      </c>
      <c r="T11" s="2" t="s">
        <v>252</v>
      </c>
    </row>
    <row r="12" spans="1:20" ht="13.9" customHeight="1" x14ac:dyDescent="0.15">
      <c r="A12" s="24"/>
      <c r="B12" s="12"/>
      <c r="C12" s="12"/>
      <c r="D12" s="13"/>
      <c r="E12" s="13"/>
      <c r="F12" s="14"/>
      <c r="G12" s="23"/>
      <c r="H12" s="9"/>
      <c r="I12" s="86"/>
      <c r="J12" s="25" t="e">
        <f>VLOOKUP(I12,種目コード!$A$3:$B$23,2,FALSE)</f>
        <v>#N/A</v>
      </c>
      <c r="K12" s="87"/>
      <c r="L12" s="107"/>
      <c r="M12" s="108"/>
      <c r="N12" s="109"/>
      <c r="O12" s="97"/>
      <c r="P12" s="48"/>
      <c r="S12" s="2" t="s">
        <v>31</v>
      </c>
      <c r="T12" s="2" t="s">
        <v>321</v>
      </c>
    </row>
    <row r="13" spans="1:20" ht="13.9" customHeight="1" x14ac:dyDescent="0.15">
      <c r="A13" s="24"/>
      <c r="B13" s="12"/>
      <c r="C13" s="12"/>
      <c r="D13" s="13"/>
      <c r="E13" s="13"/>
      <c r="F13" s="14"/>
      <c r="G13" s="23"/>
      <c r="H13" s="9"/>
      <c r="I13" s="86"/>
      <c r="J13" s="25" t="e">
        <f>VLOOKUP(I13,種目コード!$A$3:$B$23,2,FALSE)</f>
        <v>#N/A</v>
      </c>
      <c r="K13" s="87"/>
      <c r="L13" s="107"/>
      <c r="M13" s="108"/>
      <c r="N13" s="109"/>
      <c r="O13" s="97"/>
      <c r="P13" s="48"/>
      <c r="S13" s="2" t="s">
        <v>32</v>
      </c>
      <c r="T13" s="2" t="s">
        <v>15</v>
      </c>
    </row>
    <row r="14" spans="1:20" ht="13.9" customHeight="1" x14ac:dyDescent="0.15">
      <c r="A14" s="24"/>
      <c r="B14" s="12"/>
      <c r="C14" s="12"/>
      <c r="D14" s="13"/>
      <c r="E14" s="13"/>
      <c r="F14" s="14"/>
      <c r="G14" s="23"/>
      <c r="H14" s="9"/>
      <c r="I14" s="86"/>
      <c r="J14" s="25" t="e">
        <f>VLOOKUP(I14,種目コード!$A$3:$B$23,2,FALSE)</f>
        <v>#N/A</v>
      </c>
      <c r="K14" s="87"/>
      <c r="L14" s="107"/>
      <c r="M14" s="108"/>
      <c r="N14" s="109"/>
      <c r="O14" s="97"/>
      <c r="P14" s="48"/>
      <c r="S14" s="2" t="s">
        <v>254</v>
      </c>
      <c r="T14" s="2" t="s">
        <v>308</v>
      </c>
    </row>
    <row r="15" spans="1:20" ht="13.9" customHeight="1" x14ac:dyDescent="0.15">
      <c r="A15" s="24"/>
      <c r="B15" s="12"/>
      <c r="C15" s="12"/>
      <c r="D15" s="13"/>
      <c r="E15" s="13"/>
      <c r="F15" s="14"/>
      <c r="G15" s="23"/>
      <c r="H15" s="9"/>
      <c r="I15" s="88"/>
      <c r="J15" s="25" t="e">
        <f>VLOOKUP(I15,種目コード!$A$3:$B$23,2,FALSE)</f>
        <v>#N/A</v>
      </c>
      <c r="K15" s="87"/>
      <c r="L15" s="107"/>
      <c r="M15" s="108"/>
      <c r="N15" s="109"/>
      <c r="O15" s="97"/>
      <c r="P15" s="48"/>
      <c r="S15" s="2" t="s">
        <v>255</v>
      </c>
      <c r="T15" s="2" t="s">
        <v>256</v>
      </c>
    </row>
    <row r="16" spans="1:20" ht="13.9" customHeight="1" x14ac:dyDescent="0.15">
      <c r="A16" s="24"/>
      <c r="B16" s="12"/>
      <c r="C16" s="12"/>
      <c r="D16" s="13"/>
      <c r="E16" s="13"/>
      <c r="F16" s="14"/>
      <c r="G16" s="23"/>
      <c r="H16" s="9"/>
      <c r="I16" s="88"/>
      <c r="J16" s="25" t="e">
        <f>VLOOKUP(I16,種目コード!$A$3:$B$23,2,FALSE)</f>
        <v>#N/A</v>
      </c>
      <c r="K16" s="87"/>
      <c r="L16" s="107"/>
      <c r="M16" s="108"/>
      <c r="N16" s="109"/>
      <c r="O16" s="97"/>
      <c r="P16" s="48"/>
      <c r="S16" s="10" t="s">
        <v>33</v>
      </c>
      <c r="T16" s="10" t="s">
        <v>42</v>
      </c>
    </row>
    <row r="17" spans="1:53" ht="13.9" customHeight="1" x14ac:dyDescent="0.15">
      <c r="A17" s="24"/>
      <c r="B17" s="12"/>
      <c r="C17" s="12"/>
      <c r="D17" s="13"/>
      <c r="E17" s="13"/>
      <c r="F17" s="14"/>
      <c r="G17" s="23"/>
      <c r="H17" s="9"/>
      <c r="I17" s="86"/>
      <c r="J17" s="25" t="e">
        <f>VLOOKUP(I17,種目コード!$A$3:$B$23,2,FALSE)</f>
        <v>#N/A</v>
      </c>
      <c r="K17" s="87"/>
      <c r="L17" s="107"/>
      <c r="M17" s="108"/>
      <c r="N17" s="109"/>
      <c r="O17" s="97"/>
      <c r="P17" s="48"/>
      <c r="S17" s="2" t="s">
        <v>34</v>
      </c>
      <c r="T17" s="10" t="s">
        <v>43</v>
      </c>
    </row>
    <row r="18" spans="1:53" ht="13.9" customHeight="1" x14ac:dyDescent="0.15">
      <c r="A18" s="24"/>
      <c r="B18" s="12"/>
      <c r="C18" s="12"/>
      <c r="D18" s="13"/>
      <c r="E18" s="13"/>
      <c r="F18" s="14"/>
      <c r="G18" s="23"/>
      <c r="H18" s="9"/>
      <c r="I18" s="86"/>
      <c r="J18" s="25" t="e">
        <f>VLOOKUP(I18,種目コード!$A$3:$B$23,2,FALSE)</f>
        <v>#N/A</v>
      </c>
      <c r="K18" s="87"/>
      <c r="L18" s="107"/>
      <c r="M18" s="108"/>
      <c r="N18" s="109"/>
      <c r="O18" s="97"/>
      <c r="P18" s="48"/>
      <c r="S18" s="2" t="s">
        <v>4</v>
      </c>
      <c r="T18" s="2" t="s">
        <v>35</v>
      </c>
    </row>
    <row r="19" spans="1:53" ht="13.9" customHeight="1" x14ac:dyDescent="0.15">
      <c r="A19" s="24"/>
      <c r="B19" s="12"/>
      <c r="C19" s="12"/>
      <c r="D19" s="13"/>
      <c r="E19" s="13"/>
      <c r="F19" s="14"/>
      <c r="G19" s="23"/>
      <c r="H19" s="9"/>
      <c r="I19" s="86"/>
      <c r="J19" s="25" t="e">
        <f>VLOOKUP(I19,種目コード!$A$3:$B$23,2,FALSE)</f>
        <v>#N/A</v>
      </c>
      <c r="K19" s="87"/>
      <c r="L19" s="107"/>
      <c r="M19" s="108"/>
      <c r="N19" s="109"/>
      <c r="O19" s="97"/>
      <c r="P19" s="48"/>
      <c r="S19" s="2" t="s">
        <v>36</v>
      </c>
      <c r="T19" s="2" t="s">
        <v>37</v>
      </c>
    </row>
    <row r="20" spans="1:53" ht="13.9" customHeight="1" x14ac:dyDescent="0.15">
      <c r="A20" s="24"/>
      <c r="B20" s="12"/>
      <c r="C20" s="12"/>
      <c r="D20" s="13"/>
      <c r="E20" s="13"/>
      <c r="F20" s="14"/>
      <c r="G20" s="23"/>
      <c r="H20" s="9"/>
      <c r="I20" s="86"/>
      <c r="J20" s="25" t="e">
        <f>VLOOKUP(I20,種目コード!$A$3:$B$23,2,FALSE)</f>
        <v>#N/A</v>
      </c>
      <c r="K20" s="87"/>
      <c r="L20" s="107"/>
      <c r="M20" s="108"/>
      <c r="N20" s="109"/>
      <c r="O20" s="97"/>
      <c r="P20" s="48"/>
      <c r="S20" s="10" t="s">
        <v>38</v>
      </c>
      <c r="T20" s="10" t="s">
        <v>40</v>
      </c>
    </row>
    <row r="21" spans="1:53" ht="13.9" customHeight="1" x14ac:dyDescent="0.15">
      <c r="A21" s="24"/>
      <c r="B21" s="12"/>
      <c r="C21" s="12"/>
      <c r="D21" s="13"/>
      <c r="E21" s="13"/>
      <c r="F21" s="14"/>
      <c r="G21" s="23"/>
      <c r="H21" s="9"/>
      <c r="I21" s="86"/>
      <c r="J21" s="25" t="e">
        <f>VLOOKUP(I21,種目コード!$A$3:$B$23,2,FALSE)</f>
        <v>#N/A</v>
      </c>
      <c r="K21" s="87"/>
      <c r="L21" s="107"/>
      <c r="M21" s="108"/>
      <c r="N21" s="109"/>
      <c r="O21" s="97"/>
      <c r="P21" s="48"/>
      <c r="S21" s="10" t="s">
        <v>39</v>
      </c>
      <c r="T21" s="10" t="s">
        <v>41</v>
      </c>
    </row>
    <row r="22" spans="1:53" ht="13.9" customHeight="1" x14ac:dyDescent="0.15">
      <c r="A22" s="24"/>
      <c r="B22" s="12"/>
      <c r="C22" s="12"/>
      <c r="D22" s="13"/>
      <c r="E22" s="13"/>
      <c r="F22" s="14"/>
      <c r="G22" s="23"/>
      <c r="H22" s="9"/>
      <c r="I22" s="86"/>
      <c r="J22" s="25" t="e">
        <f>VLOOKUP(I22,種目コード!$A$3:$B$23,2,FALSE)</f>
        <v>#N/A</v>
      </c>
      <c r="K22" s="87"/>
      <c r="L22" s="107"/>
      <c r="M22" s="108"/>
      <c r="N22" s="109"/>
      <c r="O22" s="97"/>
      <c r="P22" s="48"/>
      <c r="S22" s="1"/>
      <c r="T22" s="1"/>
    </row>
    <row r="23" spans="1:53" ht="13.9" customHeight="1" x14ac:dyDescent="0.15">
      <c r="A23" s="24"/>
      <c r="B23" s="12"/>
      <c r="C23" s="12"/>
      <c r="D23" s="13"/>
      <c r="E23" s="13"/>
      <c r="F23" s="14"/>
      <c r="G23" s="23"/>
      <c r="H23" s="9"/>
      <c r="I23" s="86"/>
      <c r="J23" s="25" t="e">
        <f>VLOOKUP(I23,種目コード!$A$3:$B$23,2,FALSE)</f>
        <v>#N/A</v>
      </c>
      <c r="K23" s="87"/>
      <c r="L23" s="107"/>
      <c r="M23" s="108"/>
      <c r="N23" s="109"/>
      <c r="O23" s="97"/>
      <c r="P23" s="48"/>
      <c r="S23" s="1"/>
      <c r="T23" s="1"/>
    </row>
    <row r="24" spans="1:53" ht="13.9" customHeight="1" x14ac:dyDescent="0.15">
      <c r="A24" s="24"/>
      <c r="B24" s="12"/>
      <c r="C24" s="12"/>
      <c r="D24" s="13"/>
      <c r="E24" s="18"/>
      <c r="F24" s="14"/>
      <c r="G24" s="23"/>
      <c r="H24" s="9"/>
      <c r="I24" s="86"/>
      <c r="J24" s="25" t="e">
        <f>VLOOKUP(I24,種目コード!$A$3:$B$23,2,FALSE)</f>
        <v>#N/A</v>
      </c>
      <c r="K24" s="87"/>
      <c r="L24" s="107"/>
      <c r="M24" s="108"/>
      <c r="N24" s="109"/>
      <c r="O24" s="97"/>
      <c r="P24" s="48"/>
      <c r="S24" s="1"/>
      <c r="T24" s="1"/>
    </row>
    <row r="25" spans="1:53" ht="13.9" customHeight="1" x14ac:dyDescent="0.15">
      <c r="A25" s="24"/>
      <c r="B25" s="12"/>
      <c r="C25" s="12"/>
      <c r="D25" s="13"/>
      <c r="E25" s="13"/>
      <c r="F25" s="14"/>
      <c r="G25" s="23"/>
      <c r="H25" s="9"/>
      <c r="I25" s="86"/>
      <c r="J25" s="25" t="e">
        <f>VLOOKUP(I25,種目コード!$A$3:$B$23,2,FALSE)</f>
        <v>#N/A</v>
      </c>
      <c r="K25" s="87"/>
      <c r="L25" s="107"/>
      <c r="M25" s="108"/>
      <c r="N25" s="109"/>
      <c r="O25" s="97"/>
      <c r="P25" s="48"/>
      <c r="S25" s="1"/>
      <c r="T25" s="1"/>
      <c r="AS25"/>
      <c r="AT25"/>
      <c r="AZ25" s="1"/>
      <c r="BA25" s="1"/>
    </row>
    <row r="26" spans="1:53" ht="13.9" customHeight="1" x14ac:dyDescent="0.15">
      <c r="A26" s="24"/>
      <c r="B26" s="12"/>
      <c r="C26" s="12"/>
      <c r="D26" s="13"/>
      <c r="E26" s="13"/>
      <c r="F26" s="14"/>
      <c r="G26" s="23"/>
      <c r="H26" s="9"/>
      <c r="I26" s="86"/>
      <c r="J26" s="25" t="e">
        <f>VLOOKUP(I26,種目コード!$A$3:$B$23,2,FALSE)</f>
        <v>#N/A</v>
      </c>
      <c r="K26" s="87"/>
      <c r="L26" s="107"/>
      <c r="M26" s="108"/>
      <c r="N26" s="109"/>
      <c r="O26" s="97"/>
      <c r="P26" s="48"/>
      <c r="S26" s="1"/>
      <c r="T26" s="1"/>
      <c r="AS26"/>
      <c r="AT26"/>
      <c r="AZ26" s="1"/>
      <c r="BA26" s="1"/>
    </row>
    <row r="27" spans="1:53" ht="13.9" customHeight="1" x14ac:dyDescent="0.15">
      <c r="A27" s="24"/>
      <c r="B27" s="12"/>
      <c r="C27" s="12"/>
      <c r="D27" s="13"/>
      <c r="E27" s="13"/>
      <c r="F27" s="14"/>
      <c r="G27" s="23"/>
      <c r="H27" s="9"/>
      <c r="I27" s="86"/>
      <c r="J27" s="25" t="e">
        <f>VLOOKUP(I27,種目コード!$A$3:$B$23,2,FALSE)</f>
        <v>#N/A</v>
      </c>
      <c r="K27" s="87"/>
      <c r="L27" s="107"/>
      <c r="M27" s="108"/>
      <c r="N27" s="109"/>
      <c r="O27" s="97"/>
      <c r="P27" s="48"/>
      <c r="S27" s="1"/>
      <c r="T27" s="1"/>
    </row>
    <row r="28" spans="1:53" ht="13.9" customHeight="1" x14ac:dyDescent="0.15">
      <c r="A28" s="24"/>
      <c r="B28" s="12"/>
      <c r="C28" s="12"/>
      <c r="D28" s="13"/>
      <c r="E28" s="13"/>
      <c r="F28" s="14"/>
      <c r="G28" s="23"/>
      <c r="H28" s="9"/>
      <c r="I28" s="86"/>
      <c r="J28" s="25" t="e">
        <f>VLOOKUP(I28,種目コード!$A$3:$B$23,2,FALSE)</f>
        <v>#N/A</v>
      </c>
      <c r="K28" s="87"/>
      <c r="L28" s="107"/>
      <c r="M28" s="108"/>
      <c r="N28" s="109"/>
      <c r="O28" s="97"/>
      <c r="P28" s="48"/>
      <c r="S28" s="1"/>
      <c r="T28" s="1"/>
    </row>
    <row r="29" spans="1:53" ht="13.9" customHeight="1" x14ac:dyDescent="0.15">
      <c r="A29" s="24"/>
      <c r="B29" s="12"/>
      <c r="C29" s="12"/>
      <c r="D29" s="13"/>
      <c r="E29" s="18"/>
      <c r="F29" s="14"/>
      <c r="G29" s="23"/>
      <c r="H29" s="9"/>
      <c r="I29" s="86"/>
      <c r="J29" s="25" t="e">
        <f>VLOOKUP(I29,種目コード!$A$3:$B$23,2,FALSE)</f>
        <v>#N/A</v>
      </c>
      <c r="K29" s="87"/>
      <c r="L29" s="107"/>
      <c r="M29" s="108"/>
      <c r="N29" s="109"/>
      <c r="O29" s="97"/>
      <c r="P29" s="48"/>
      <c r="S29" s="1"/>
      <c r="T29" s="1"/>
    </row>
    <row r="30" spans="1:53" ht="13.9" customHeight="1" x14ac:dyDescent="0.15">
      <c r="A30" s="24"/>
      <c r="B30" s="12"/>
      <c r="C30" s="12"/>
      <c r="D30" s="13"/>
      <c r="E30" s="18"/>
      <c r="F30" s="14"/>
      <c r="G30" s="23"/>
      <c r="H30" s="9"/>
      <c r="I30" s="88"/>
      <c r="J30" s="25" t="e">
        <f>VLOOKUP(I30,種目コード!$A$3:$B$23,2,FALSE)</f>
        <v>#N/A</v>
      </c>
      <c r="K30" s="87"/>
      <c r="L30" s="107"/>
      <c r="M30" s="108"/>
      <c r="N30" s="109"/>
      <c r="O30" s="97"/>
      <c r="P30" s="48"/>
    </row>
    <row r="31" spans="1:53" ht="13.9" customHeight="1" x14ac:dyDescent="0.15">
      <c r="A31" s="24"/>
      <c r="B31" s="12"/>
      <c r="C31" s="12"/>
      <c r="D31" s="13"/>
      <c r="E31" s="18"/>
      <c r="F31" s="14"/>
      <c r="G31" s="23"/>
      <c r="H31" s="9"/>
      <c r="I31" s="86"/>
      <c r="J31" s="25" t="e">
        <f>VLOOKUP(I31,種目コード!$A$3:$B$23,2,FALSE)</f>
        <v>#N/A</v>
      </c>
      <c r="K31" s="87"/>
      <c r="L31" s="107"/>
      <c r="M31" s="108"/>
      <c r="N31" s="109"/>
      <c r="O31" s="97"/>
      <c r="P31" s="48"/>
    </row>
    <row r="32" spans="1:53" ht="13.9" customHeight="1" x14ac:dyDescent="0.15">
      <c r="A32" s="24"/>
      <c r="B32" s="12"/>
      <c r="C32" s="12"/>
      <c r="D32" s="13"/>
      <c r="E32" s="18"/>
      <c r="F32" s="14"/>
      <c r="G32" s="23"/>
      <c r="H32" s="9"/>
      <c r="I32" s="86"/>
      <c r="J32" s="25" t="e">
        <f>VLOOKUP(I32,種目コード!$A$3:$B$23,2,FALSE)</f>
        <v>#N/A</v>
      </c>
      <c r="K32" s="87"/>
      <c r="L32" s="107"/>
      <c r="M32" s="108"/>
      <c r="N32" s="109"/>
      <c r="O32" s="97"/>
      <c r="P32" s="48"/>
      <c r="S32" s="1"/>
      <c r="T32" s="1"/>
    </row>
    <row r="33" spans="1:20" ht="13.9" customHeight="1" x14ac:dyDescent="0.15">
      <c r="A33" s="24"/>
      <c r="B33" s="12"/>
      <c r="C33" s="12"/>
      <c r="D33" s="13"/>
      <c r="E33" s="18"/>
      <c r="F33" s="14"/>
      <c r="G33" s="23"/>
      <c r="H33" s="9"/>
      <c r="I33" s="86"/>
      <c r="J33" s="25" t="e">
        <f>VLOOKUP(I33,種目コード!$A$3:$B$23,2,FALSE)</f>
        <v>#N/A</v>
      </c>
      <c r="K33" s="87"/>
      <c r="L33" s="107"/>
      <c r="M33" s="108"/>
      <c r="N33" s="109"/>
      <c r="O33" s="97"/>
      <c r="P33" s="48"/>
      <c r="S33" s="1"/>
      <c r="T33" s="1"/>
    </row>
    <row r="34" spans="1:20" ht="13.9" customHeight="1" x14ac:dyDescent="0.15">
      <c r="A34" s="24"/>
      <c r="B34" s="12"/>
      <c r="C34" s="12"/>
      <c r="D34" s="13"/>
      <c r="E34" s="18"/>
      <c r="F34" s="14"/>
      <c r="G34" s="23"/>
      <c r="H34" s="9"/>
      <c r="I34" s="86"/>
      <c r="J34" s="25" t="e">
        <f>VLOOKUP(I34,種目コード!$A$3:$B$23,2,FALSE)</f>
        <v>#N/A</v>
      </c>
      <c r="K34" s="87"/>
      <c r="L34" s="107"/>
      <c r="M34" s="108"/>
      <c r="N34" s="109"/>
      <c r="O34" s="97"/>
      <c r="P34" s="48"/>
      <c r="S34" s="1"/>
      <c r="T34" s="1"/>
    </row>
    <row r="35" spans="1:20" ht="13.9" customHeight="1" x14ac:dyDescent="0.15">
      <c r="A35" s="24"/>
      <c r="B35" s="12"/>
      <c r="C35" s="12"/>
      <c r="D35" s="13"/>
      <c r="E35" s="18"/>
      <c r="F35" s="14"/>
      <c r="G35" s="23"/>
      <c r="H35" s="9"/>
      <c r="I35" s="88"/>
      <c r="J35" s="25" t="e">
        <f>VLOOKUP(I35,種目コード!$A$3:$B$23,2,FALSE)</f>
        <v>#N/A</v>
      </c>
      <c r="K35" s="87"/>
      <c r="L35" s="107"/>
      <c r="M35" s="108"/>
      <c r="N35" s="109"/>
      <c r="O35" s="97"/>
      <c r="P35" s="48"/>
    </row>
    <row r="36" spans="1:20" ht="13.9" customHeight="1" x14ac:dyDescent="0.15">
      <c r="A36" s="24"/>
      <c r="B36" s="12"/>
      <c r="C36" s="12"/>
      <c r="D36" s="13"/>
      <c r="E36" s="18"/>
      <c r="F36" s="14"/>
      <c r="G36" s="23"/>
      <c r="H36" s="9"/>
      <c r="I36" s="86"/>
      <c r="J36" s="25" t="e">
        <f>VLOOKUP(I36,種目コード!$A$3:$B$23,2,FALSE)</f>
        <v>#N/A</v>
      </c>
      <c r="K36" s="87"/>
      <c r="L36" s="107"/>
      <c r="M36" s="108"/>
      <c r="N36" s="109"/>
      <c r="O36" s="97"/>
      <c r="P36" s="48"/>
    </row>
    <row r="37" spans="1:20" ht="13.9" customHeight="1" x14ac:dyDescent="0.15">
      <c r="A37" s="24"/>
      <c r="B37" s="12"/>
      <c r="C37" s="12"/>
      <c r="D37" s="13"/>
      <c r="E37" s="18"/>
      <c r="F37" s="14"/>
      <c r="G37" s="23"/>
      <c r="H37" s="9"/>
      <c r="I37" s="86"/>
      <c r="J37" s="25" t="e">
        <f>VLOOKUP(I37,種目コード!$A$3:$B$23,2,FALSE)</f>
        <v>#N/A</v>
      </c>
      <c r="K37" s="87"/>
      <c r="L37" s="107"/>
      <c r="M37" s="108"/>
      <c r="N37" s="109"/>
      <c r="O37" s="97"/>
      <c r="P37" s="48"/>
      <c r="S37" s="1"/>
      <c r="T37" s="1"/>
    </row>
    <row r="38" spans="1:20" ht="13.9" customHeight="1" x14ac:dyDescent="0.15">
      <c r="A38" s="24"/>
      <c r="B38" s="12"/>
      <c r="C38" s="12"/>
      <c r="D38" s="13"/>
      <c r="E38" s="18"/>
      <c r="F38" s="14"/>
      <c r="G38" s="23"/>
      <c r="H38" s="9"/>
      <c r="I38" s="86"/>
      <c r="J38" s="25" t="e">
        <f>VLOOKUP(I38,種目コード!$A$3:$B$23,2,FALSE)</f>
        <v>#N/A</v>
      </c>
      <c r="K38" s="87"/>
      <c r="L38" s="107"/>
      <c r="M38" s="108"/>
      <c r="N38" s="109"/>
      <c r="O38" s="97"/>
      <c r="P38" s="48"/>
      <c r="S38" s="1"/>
      <c r="T38" s="1"/>
    </row>
    <row r="39" spans="1:20" ht="13.9" customHeight="1" x14ac:dyDescent="0.15">
      <c r="A39" s="24"/>
      <c r="B39" s="12"/>
      <c r="C39" s="12"/>
      <c r="D39" s="13"/>
      <c r="E39" s="18"/>
      <c r="F39" s="14"/>
      <c r="G39" s="23"/>
      <c r="H39" s="9"/>
      <c r="I39" s="89"/>
      <c r="J39" s="25" t="e">
        <f>VLOOKUP(I39,種目コード!$A$3:$B$23,2,FALSE)</f>
        <v>#N/A</v>
      </c>
      <c r="K39" s="87"/>
      <c r="L39" s="107"/>
      <c r="M39" s="108"/>
      <c r="N39" s="109"/>
      <c r="O39" s="97"/>
      <c r="P39" s="48"/>
    </row>
    <row r="40" spans="1:20" ht="13.9" customHeight="1" x14ac:dyDescent="0.15">
      <c r="A40" s="24"/>
      <c r="B40" s="12"/>
      <c r="C40" s="12"/>
      <c r="D40" s="13"/>
      <c r="E40" s="18"/>
      <c r="F40" s="14"/>
      <c r="G40" s="23"/>
      <c r="H40" s="9"/>
      <c r="I40" s="89"/>
      <c r="J40" s="25" t="e">
        <f>VLOOKUP(I40,種目コード!$A$3:$B$23,2,FALSE)</f>
        <v>#N/A</v>
      </c>
      <c r="K40" s="87"/>
      <c r="L40" s="107"/>
      <c r="M40" s="108"/>
      <c r="N40" s="109"/>
      <c r="O40" s="97"/>
      <c r="P40" s="48"/>
    </row>
    <row r="41" spans="1:20" ht="13.9" customHeight="1" x14ac:dyDescent="0.15">
      <c r="A41" s="24"/>
      <c r="B41" s="12"/>
      <c r="C41" s="12"/>
      <c r="D41" s="13"/>
      <c r="E41" s="18"/>
      <c r="F41" s="14"/>
      <c r="G41" s="23"/>
      <c r="H41" s="9"/>
      <c r="I41" s="89"/>
      <c r="J41" s="25" t="e">
        <f>VLOOKUP(I41,種目コード!$A$3:$B$23,2,FALSE)</f>
        <v>#N/A</v>
      </c>
      <c r="K41" s="87"/>
      <c r="L41" s="107"/>
      <c r="M41" s="108"/>
      <c r="N41" s="109"/>
      <c r="O41" s="97"/>
      <c r="P41" s="48"/>
    </row>
    <row r="42" spans="1:20" ht="13.9" customHeight="1" x14ac:dyDescent="0.15">
      <c r="A42" s="24"/>
      <c r="B42" s="12"/>
      <c r="C42" s="12"/>
      <c r="D42" s="13"/>
      <c r="E42" s="18"/>
      <c r="F42" s="14"/>
      <c r="G42" s="23"/>
      <c r="H42" s="9"/>
      <c r="I42" s="89"/>
      <c r="J42" s="25" t="e">
        <f>VLOOKUP(I42,種目コード!$A$3:$B$23,2,FALSE)</f>
        <v>#N/A</v>
      </c>
      <c r="K42" s="87"/>
      <c r="L42" s="107"/>
      <c r="M42" s="108"/>
      <c r="N42" s="109"/>
      <c r="O42" s="97"/>
      <c r="P42" s="48"/>
    </row>
    <row r="43" spans="1:20" ht="13.9" customHeight="1" x14ac:dyDescent="0.15">
      <c r="A43" s="24"/>
      <c r="B43" s="12"/>
      <c r="C43" s="12"/>
      <c r="D43" s="13"/>
      <c r="E43" s="18"/>
      <c r="F43" s="14"/>
      <c r="G43" s="23"/>
      <c r="H43" s="9"/>
      <c r="I43" s="89"/>
      <c r="J43" s="25" t="e">
        <f>VLOOKUP(I43,種目コード!$A$3:$B$23,2,FALSE)</f>
        <v>#N/A</v>
      </c>
      <c r="K43" s="87"/>
      <c r="L43" s="107"/>
      <c r="M43" s="108"/>
      <c r="N43" s="109"/>
      <c r="O43" s="97"/>
      <c r="P43" s="48"/>
    </row>
    <row r="44" spans="1:20" ht="13.9" customHeight="1" x14ac:dyDescent="0.15">
      <c r="A44" s="24"/>
      <c r="B44" s="12"/>
      <c r="C44" s="12"/>
      <c r="D44" s="13"/>
      <c r="E44" s="18"/>
      <c r="F44" s="14"/>
      <c r="G44" s="23"/>
      <c r="H44" s="9"/>
      <c r="I44" s="89"/>
      <c r="J44" s="25" t="e">
        <f>VLOOKUP(I44,種目コード!$A$3:$B$23,2,FALSE)</f>
        <v>#N/A</v>
      </c>
      <c r="K44" s="87"/>
      <c r="L44" s="107"/>
      <c r="M44" s="108"/>
      <c r="N44" s="109"/>
      <c r="O44" s="97"/>
      <c r="P44" s="48"/>
    </row>
    <row r="45" spans="1:20" ht="13.9" customHeight="1" x14ac:dyDescent="0.15">
      <c r="A45" s="24"/>
      <c r="B45" s="12"/>
      <c r="C45" s="12"/>
      <c r="D45" s="13"/>
      <c r="E45" s="18"/>
      <c r="F45" s="14"/>
      <c r="G45" s="23"/>
      <c r="H45" s="9"/>
      <c r="I45" s="89"/>
      <c r="J45" s="25" t="e">
        <f>VLOOKUP(I45,種目コード!$A$3:$B$23,2,FALSE)</f>
        <v>#N/A</v>
      </c>
      <c r="K45" s="87"/>
      <c r="L45" s="107"/>
      <c r="M45" s="108"/>
      <c r="N45" s="109"/>
      <c r="O45" s="97"/>
      <c r="P45" s="48"/>
    </row>
    <row r="46" spans="1:20" ht="13.9" customHeight="1" x14ac:dyDescent="0.15">
      <c r="A46" s="24"/>
      <c r="B46" s="12"/>
      <c r="C46" s="12"/>
      <c r="D46" s="13"/>
      <c r="E46" s="18"/>
      <c r="F46" s="14"/>
      <c r="G46" s="23"/>
      <c r="H46" s="9"/>
      <c r="I46" s="89"/>
      <c r="J46" s="25" t="e">
        <f>VLOOKUP(I46,種目コード!$A$3:$B$23,2,FALSE)</f>
        <v>#N/A</v>
      </c>
      <c r="K46" s="87"/>
      <c r="L46" s="107"/>
      <c r="M46" s="108"/>
      <c r="N46" s="109"/>
      <c r="O46" s="97"/>
      <c r="P46" s="48"/>
    </row>
    <row r="47" spans="1:20" ht="13.9" customHeight="1" x14ac:dyDescent="0.15">
      <c r="A47" s="24"/>
      <c r="B47" s="12"/>
      <c r="C47" s="12"/>
      <c r="D47" s="13"/>
      <c r="E47" s="18"/>
      <c r="F47" s="14"/>
      <c r="G47" s="23"/>
      <c r="H47" s="9"/>
      <c r="I47" s="89"/>
      <c r="J47" s="25" t="e">
        <f>VLOOKUP(I47,種目コード!$A$3:$B$23,2,FALSE)</f>
        <v>#N/A</v>
      </c>
      <c r="K47" s="87"/>
      <c r="L47" s="107"/>
      <c r="M47" s="108"/>
      <c r="N47" s="109"/>
      <c r="O47" s="97"/>
      <c r="P47" s="48"/>
    </row>
    <row r="48" spans="1:20" ht="13.9" customHeight="1" x14ac:dyDescent="0.15">
      <c r="A48" s="24"/>
      <c r="B48" s="12"/>
      <c r="C48" s="12"/>
      <c r="D48" s="13"/>
      <c r="E48" s="18"/>
      <c r="F48" s="14"/>
      <c r="G48" s="23"/>
      <c r="H48" s="9"/>
      <c r="I48" s="89"/>
      <c r="J48" s="25" t="e">
        <f>VLOOKUP(I48,種目コード!$A$3:$B$23,2,FALSE)</f>
        <v>#N/A</v>
      </c>
      <c r="K48" s="87"/>
      <c r="L48" s="107"/>
      <c r="M48" s="108"/>
      <c r="N48" s="109"/>
      <c r="O48" s="97"/>
      <c r="P48" s="48"/>
    </row>
    <row r="49" spans="1:20" ht="13.9" customHeight="1" x14ac:dyDescent="0.15">
      <c r="A49" s="24"/>
      <c r="B49" s="12"/>
      <c r="C49" s="12"/>
      <c r="D49" s="13"/>
      <c r="E49" s="18"/>
      <c r="F49" s="14"/>
      <c r="G49" s="23"/>
      <c r="H49" s="9"/>
      <c r="I49" s="89"/>
      <c r="J49" s="25" t="e">
        <f>VLOOKUP(I49,種目コード!$A$3:$B$23,2,FALSE)</f>
        <v>#N/A</v>
      </c>
      <c r="K49" s="87"/>
      <c r="L49" s="107"/>
      <c r="M49" s="108"/>
      <c r="N49" s="109"/>
      <c r="O49" s="97"/>
      <c r="P49" s="48"/>
    </row>
    <row r="50" spans="1:20" s="26" customFormat="1" ht="13.9" customHeight="1" x14ac:dyDescent="0.15">
      <c r="A50" s="24"/>
      <c r="B50" s="12"/>
      <c r="C50" s="12"/>
      <c r="D50" s="13"/>
      <c r="E50" s="18"/>
      <c r="F50" s="14"/>
      <c r="G50" s="23"/>
      <c r="H50" s="9"/>
      <c r="I50" s="89"/>
      <c r="J50" s="25" t="e">
        <f>VLOOKUP(I50,種目コード!$A$3:$B$23,2,FALSE)</f>
        <v>#N/A</v>
      </c>
      <c r="K50" s="87"/>
      <c r="L50" s="107"/>
      <c r="M50" s="108"/>
      <c r="N50" s="109"/>
      <c r="O50" s="97"/>
      <c r="P50" s="48"/>
      <c r="Q50" s="1"/>
      <c r="S50"/>
      <c r="T50"/>
    </row>
    <row r="51" spans="1:20" s="26" customFormat="1" ht="27.75" customHeight="1" thickBot="1" x14ac:dyDescent="0.2">
      <c r="A51" s="1"/>
      <c r="B51" s="12"/>
      <c r="C51" s="12"/>
      <c r="D51" s="13"/>
      <c r="E51" s="18"/>
      <c r="F51" s="14"/>
      <c r="G51" s="23"/>
      <c r="H51" s="9"/>
      <c r="I51" s="90"/>
      <c r="J51" s="91" t="e">
        <f>VLOOKUP(I51,種目コード!$A$3:$B$23,2,FALSE)</f>
        <v>#N/A</v>
      </c>
      <c r="K51" s="92"/>
      <c r="L51" s="111"/>
      <c r="M51" s="112"/>
      <c r="N51" s="113"/>
      <c r="O51" s="97"/>
      <c r="P51" s="48"/>
      <c r="Q51" s="1"/>
      <c r="S51"/>
      <c r="T51"/>
    </row>
    <row r="52" spans="1:20" s="26" customFormat="1" ht="32.25" customHeight="1" x14ac:dyDescent="0.15">
      <c r="A52" s="63" t="s">
        <v>49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1"/>
      <c r="S52"/>
      <c r="T52"/>
    </row>
    <row r="53" spans="1:20" s="26" customFormat="1" ht="18" customHeight="1" x14ac:dyDescent="0.15">
      <c r="A53" s="1"/>
      <c r="B53" s="1"/>
      <c r="C53" s="1"/>
      <c r="D53" s="1"/>
      <c r="E53" s="1"/>
      <c r="F53" s="1"/>
      <c r="G53" s="41"/>
      <c r="H53" s="1"/>
      <c r="I53" s="1"/>
      <c r="J53" s="55"/>
      <c r="K53" s="49"/>
      <c r="L53" s="49"/>
      <c r="M53" s="50" t="s">
        <v>322</v>
      </c>
      <c r="N53" s="50"/>
      <c r="O53" s="51"/>
      <c r="P53" s="41"/>
      <c r="Q53" s="1"/>
      <c r="S53"/>
      <c r="T53"/>
    </row>
    <row r="54" spans="1:20" s="26" customFormat="1" ht="17.25" customHeight="1" x14ac:dyDescent="0.15">
      <c r="A54" s="1"/>
      <c r="B54" s="1"/>
      <c r="C54" s="1"/>
      <c r="D54" s="1"/>
      <c r="E54" s="1"/>
      <c r="F54" s="1"/>
      <c r="G54" s="41"/>
      <c r="H54" s="1"/>
      <c r="I54" s="1"/>
      <c r="J54" s="56" t="s">
        <v>50</v>
      </c>
      <c r="K54" s="60"/>
      <c r="L54" s="60"/>
      <c r="M54" s="60"/>
      <c r="N54" s="60"/>
      <c r="O54" s="60"/>
      <c r="P54" s="1"/>
      <c r="Q54" s="1"/>
      <c r="S54"/>
      <c r="T54"/>
    </row>
    <row r="55" spans="1:20" s="26" customFormat="1" ht="16.5" customHeight="1" x14ac:dyDescent="0.15">
      <c r="A55" s="1"/>
      <c r="B55" s="1"/>
      <c r="C55" s="1"/>
      <c r="D55" s="1"/>
      <c r="E55" s="1"/>
      <c r="F55" s="1"/>
      <c r="G55" s="41"/>
      <c r="H55" s="1"/>
      <c r="I55" s="1"/>
      <c r="J55" s="56" t="s">
        <v>51</v>
      </c>
      <c r="K55" s="59"/>
      <c r="L55" s="59"/>
      <c r="M55" s="59"/>
      <c r="N55" s="59"/>
      <c r="O55" s="59"/>
      <c r="P55" s="1"/>
      <c r="Q55" s="1"/>
      <c r="S55"/>
      <c r="T55"/>
    </row>
    <row r="56" spans="1:20" s="26" customFormat="1" ht="16.5" customHeight="1" x14ac:dyDescent="0.15">
      <c r="A56" s="1"/>
      <c r="B56" s="1"/>
      <c r="C56" s="1"/>
      <c r="D56" s="1"/>
      <c r="E56" s="1"/>
      <c r="F56" s="1"/>
      <c r="G56" s="41"/>
      <c r="H56" s="1"/>
      <c r="I56" s="1"/>
      <c r="J56" s="56" t="s">
        <v>52</v>
      </c>
      <c r="K56" s="58"/>
      <c r="L56" s="58"/>
      <c r="M56" s="58"/>
      <c r="N56" s="58"/>
      <c r="O56" s="52" t="s">
        <v>23</v>
      </c>
      <c r="P56" s="1"/>
      <c r="Q56" s="1"/>
      <c r="S56"/>
      <c r="T56"/>
    </row>
    <row r="57" spans="1:20" s="26" customFormat="1" x14ac:dyDescent="0.15">
      <c r="A57" s="1"/>
      <c r="B57" s="1"/>
      <c r="C57" s="1"/>
      <c r="D57" s="1"/>
      <c r="E57" s="1"/>
      <c r="F57" s="1"/>
      <c r="G57" s="41"/>
      <c r="H57" s="1"/>
      <c r="I57" s="1"/>
      <c r="J57" s="56" t="s">
        <v>53</v>
      </c>
      <c r="K57" s="58"/>
      <c r="L57" s="58"/>
      <c r="M57" s="58"/>
      <c r="N57" s="58"/>
      <c r="O57" s="52" t="s">
        <v>23</v>
      </c>
      <c r="P57" s="1"/>
      <c r="Q57" s="1"/>
      <c r="S57"/>
      <c r="T57"/>
    </row>
    <row r="58" spans="1:20" x14ac:dyDescent="0.15">
      <c r="J58" s="56" t="s">
        <v>303</v>
      </c>
      <c r="K58" s="58"/>
      <c r="L58" s="58"/>
      <c r="M58" s="58"/>
      <c r="N58" s="58"/>
      <c r="O58" s="58"/>
    </row>
    <row r="59" spans="1:20" x14ac:dyDescent="0.15">
      <c r="Q59" s="7"/>
      <c r="R59" s="7"/>
    </row>
    <row r="60" spans="1:20" x14ac:dyDescent="0.15">
      <c r="Q60" s="7"/>
      <c r="R60" s="7"/>
    </row>
    <row r="61" spans="1:20" x14ac:dyDescent="0.15">
      <c r="Q61" s="7"/>
      <c r="R61" s="7"/>
    </row>
    <row r="62" spans="1:20" x14ac:dyDescent="0.15">
      <c r="Q62" s="7"/>
      <c r="R62" s="7"/>
    </row>
    <row r="63" spans="1:20" x14ac:dyDescent="0.15">
      <c r="Q63" s="7"/>
      <c r="R63" s="7"/>
    </row>
    <row r="64" spans="1:20" x14ac:dyDescent="0.15">
      <c r="Q64" s="7"/>
      <c r="R64" s="7"/>
    </row>
    <row r="65" spans="17:18" x14ac:dyDescent="0.15">
      <c r="Q65" s="7"/>
      <c r="R65" s="7"/>
    </row>
    <row r="66" spans="17:18" x14ac:dyDescent="0.15">
      <c r="Q66" s="7"/>
      <c r="R66" s="7"/>
    </row>
    <row r="67" spans="17:18" x14ac:dyDescent="0.15">
      <c r="Q67" s="7"/>
      <c r="R67" s="8"/>
    </row>
    <row r="68" spans="17:18" x14ac:dyDescent="0.15">
      <c r="Q68" s="7"/>
      <c r="R68" s="8"/>
    </row>
    <row r="69" spans="17:18" x14ac:dyDescent="0.15">
      <c r="Q69" s="7"/>
      <c r="R69" s="7"/>
    </row>
    <row r="70" spans="17:18" x14ac:dyDescent="0.15">
      <c r="Q70" s="7"/>
      <c r="R70" s="7"/>
    </row>
    <row r="71" spans="17:18" x14ac:dyDescent="0.15">
      <c r="Q71" s="7"/>
      <c r="R71" s="7"/>
    </row>
    <row r="72" spans="17:18" x14ac:dyDescent="0.15">
      <c r="Q72" s="7"/>
      <c r="R72" s="7"/>
    </row>
    <row r="73" spans="17:18" x14ac:dyDescent="0.15">
      <c r="Q73" s="7"/>
      <c r="R73" s="7"/>
    </row>
    <row r="74" spans="17:18" x14ac:dyDescent="0.15">
      <c r="Q74" s="7"/>
      <c r="R74" s="7"/>
    </row>
    <row r="75" spans="17:18" x14ac:dyDescent="0.15">
      <c r="Q75" s="7"/>
      <c r="R75" s="7"/>
    </row>
    <row r="76" spans="17:18" x14ac:dyDescent="0.15">
      <c r="Q76" s="7"/>
      <c r="R76" s="7"/>
    </row>
    <row r="77" spans="17:18" x14ac:dyDescent="0.15">
      <c r="Q77" s="7"/>
      <c r="R77" s="8"/>
    </row>
    <row r="78" spans="17:18" x14ac:dyDescent="0.15">
      <c r="Q78" s="7"/>
      <c r="R78" s="8"/>
    </row>
    <row r="79" spans="17:18" x14ac:dyDescent="0.15">
      <c r="Q79" s="7"/>
      <c r="R79" s="8"/>
    </row>
    <row r="80" spans="17:18" x14ac:dyDescent="0.15">
      <c r="Q80" s="7"/>
      <c r="R80" s="8"/>
    </row>
    <row r="81" spans="17:18" x14ac:dyDescent="0.15">
      <c r="Q81" s="7"/>
      <c r="R81" s="8"/>
    </row>
    <row r="82" spans="17:18" x14ac:dyDescent="0.15">
      <c r="Q82" s="7"/>
      <c r="R82" s="8"/>
    </row>
    <row r="83" spans="17:18" x14ac:dyDescent="0.15">
      <c r="Q83" s="7"/>
      <c r="R83" s="8"/>
    </row>
    <row r="84" spans="17:18" x14ac:dyDescent="0.15">
      <c r="Q84" s="7"/>
      <c r="R84" s="7"/>
    </row>
    <row r="85" spans="17:18" x14ac:dyDescent="0.15">
      <c r="Q85" s="7"/>
      <c r="R85" s="7"/>
    </row>
  </sheetData>
  <sortState xmlns:xlrd2="http://schemas.microsoft.com/office/spreadsheetml/2017/richdata2" ref="B10:P32">
    <sortCondition ref="E10:E32"/>
    <sortCondition ref="I10:I32"/>
  </sortState>
  <mergeCells count="21">
    <mergeCell ref="B2:F2"/>
    <mergeCell ref="B4:D4"/>
    <mergeCell ref="A52:P52"/>
    <mergeCell ref="S8:S9"/>
    <mergeCell ref="T8:T9"/>
    <mergeCell ref="S7:T7"/>
    <mergeCell ref="K2:L2"/>
    <mergeCell ref="K3:L3"/>
    <mergeCell ref="K4:L4"/>
    <mergeCell ref="K5:L5"/>
    <mergeCell ref="L7:N7"/>
    <mergeCell ref="I7:K7"/>
    <mergeCell ref="M2:N2"/>
    <mergeCell ref="M3:N3"/>
    <mergeCell ref="M4:N4"/>
    <mergeCell ref="M5:N5"/>
    <mergeCell ref="K58:O58"/>
    <mergeCell ref="K57:N57"/>
    <mergeCell ref="K56:N56"/>
    <mergeCell ref="K55:O55"/>
    <mergeCell ref="K54:O54"/>
  </mergeCells>
  <phoneticPr fontId="2"/>
  <dataValidations xWindow="1219" yWindow="398" count="21">
    <dataValidation imeMode="hiragana" allowBlank="1" showInputMessage="1" showErrorMessage="1" sqref="B2:F2" xr:uid="{00000000-0002-0000-0000-000000000000}"/>
    <dataValidation imeMode="off" allowBlank="1" showInputMessage="1" showErrorMessage="1" sqref="A7:I9 L7:L8 J9:N9 A1:A2 C3 A4 G1:G2 I3 D1:F1 H1:P1 F4:H5 BB4:BM5 O7:O9 BB6:BO6 Q4:R6 S8:T8 S32:T34 S2:T6 AZ25:BJ26 BB7:BL24 U4:AT24 S22:T29 U25:AR26 U27:AT49 BB27:BL49 S37:T38 P7:R14 P15:P51 Q15:R85 I36:I38 I32:I34 I10:I14 I24:I29 I17:I22 S10:T18" xr:uid="{00000000-0002-0000-0000-000001000000}"/>
    <dataValidation imeMode="on" allowBlank="1" showInputMessage="1" showErrorMessage="1" sqref="J8" xr:uid="{00000000-0002-0000-0000-000002000000}"/>
    <dataValidation imeMode="hiragana" allowBlank="1" showInputMessage="1" showErrorMessage="1" prompt="下記の_x000a_「学校コード」_x000a_を入力すると，自動的に入力されます" sqref="B4:D4" xr:uid="{00000000-0002-0000-0000-000003000000}"/>
    <dataValidation type="textLength" imeMode="off" allowBlank="1" showInputMessage="1" showErrorMessage="1" errorTitle="ＤＢコードの入力エラー" error="ＤＢコードは９桁です。_x000a_(枝番なしは６桁)" prompt="ここは_x000a_入力不要" sqref="A10" xr:uid="{00000000-0002-0000-0000-000004000000}">
      <formula1>6</formula1>
      <formula2>9</formula2>
    </dataValidation>
    <dataValidation allowBlank="1" showInputMessage="1" showErrorMessage="1" prompt="下記の_x000a_「学校コード」_x000a_を入力すると，自動的に入力されます" sqref="B1" xr:uid="{00000000-0002-0000-0000-000005000000}"/>
    <dataValidation imeMode="off" allowBlank="1" showInputMessage="1" showErrorMessage="1" prompt="下記の_x000a_「性別」_x000a_を入力すると，自動的に集計されます。" sqref="I4:I5" xr:uid="{00000000-0002-0000-0000-000006000000}"/>
    <dataValidation imeMode="on" allowBlank="1" showInputMessage="1" showErrorMessage="1" prompt="ここは入力不要_x000a__x000a_種目コードが正しく入力されると，自動的に反映されます" sqref="M8 J10:J51 M10:M51" xr:uid="{00000000-0002-0000-0000-000007000000}"/>
    <dataValidation allowBlank="1" showInputMessage="1" showErrorMessage="1" prompt="確認等で，連絡をする場合があります" sqref="K58:O58" xr:uid="{00000000-0002-0000-0000-000008000000}"/>
    <dataValidation type="list" allowBlank="1" showInputMessage="1" showErrorMessage="1" sqref="K3:L5" xr:uid="{00000000-0002-0000-0000-000009000000}">
      <formula1>"校長,副校長,主幹教諭,,指導教諭,教諭,養護教諭,講師,部活動指導員"</formula1>
    </dataValidation>
    <dataValidation type="textLength" imeMode="off" allowBlank="1" showInputMessage="1" showErrorMessage="1" errorTitle="ＤＢコードの入力エラー" error="ＤＢコードは９桁です。_x000a_(枝番なしは６桁)" prompt="ここは_x000a_記入不要" sqref="A11:A50" xr:uid="{00000000-0002-0000-0000-00000A000000}">
      <formula1>6</formula1>
      <formula2>9</formula2>
    </dataValidation>
    <dataValidation type="textLength" imeMode="off" operator="equal" allowBlank="1" showInputMessage="1" showErrorMessage="1" errorTitle="学年の入力エラー" error="学年は１桁です。" sqref="D10:D51" xr:uid="{00000000-0002-0000-0000-00000B000000}">
      <formula1>1</formula1>
    </dataValidation>
    <dataValidation type="textLength" imeMode="off" operator="lessThanOrEqual" allowBlank="1" showInputMessage="1" showErrorMessage="1" errorTitle="ナンバーカードの入力エラー" error="ナンバーカードは４桁です。" sqref="H10:H51" xr:uid="{00000000-0002-0000-0000-00000C000000}">
      <formula1>4</formula1>
    </dataValidation>
    <dataValidation type="textLength" imeMode="off" operator="equal" allowBlank="1" showInputMessage="1" showErrorMessage="1" errorTitle="県の入力エラー" error="県コードは「33」です。" prompt="「33」_x000a_を入力" sqref="F10:F51" xr:uid="{00000000-0002-0000-0000-00000D000000}">
      <formula1>2</formula1>
    </dataValidation>
    <dataValidation type="textLength" imeMode="off" operator="equal" allowBlank="1" showInputMessage="1" showErrorMessage="1" errorTitle="性別の入力エラー" error="性別は１桁です。" prompt="男子は「1」_x000a_女子は「2」_x000a__x000a_を入力" sqref="E10:E51" xr:uid="{00000000-0002-0000-0000-00000E000000}">
      <formula1>1</formula1>
    </dataValidation>
    <dataValidation imeMode="off" allowBlank="1" showInputMessage="1" showErrorMessage="1" prompt="トラック種目　　 　→　　７桁_x000a_フィールド種目　　→　　５桁_x000a__x000a_で入力" sqref="N10:N51 K10:K51" xr:uid="{00000000-0002-0000-0000-00000F000000}"/>
    <dataValidation imeMode="halfKatakana" allowBlank="1" showInputMessage="1" showErrorMessage="1" prompt="「性」と「名」の間は，    _x000a_半角スペース_x000a_(上の例を参考に)" sqref="B10:B51" xr:uid="{00000000-0002-0000-0000-000010000000}"/>
    <dataValidation type="textLength" imeMode="off" operator="equal" allowBlank="1" showInputMessage="1" showErrorMessage="1" errorTitle="学校コードの入力エラー" error="学校コードは６桁です。" prompt="6桁の数字_x000a_335＋学校番号(3桁)_x000a_※学校コードシート参照_x000a_でお願いします。" sqref="G10:G51" xr:uid="{00000000-0002-0000-0000-000011000000}">
      <formula1>6</formula1>
    </dataValidation>
    <dataValidation type="textLength" imeMode="off" operator="equal" allowBlank="1" showInputMessage="1" showErrorMessage="1" prompt="種目コードのシートを参照するか，右枠の種目コードを参照しながら入力してください。_x000a__x000a_（注）_x000a_学年別の入力に気をつけてください。_x000a_（男女100m，女子800m，男子1500m）_x000a__x000a_女子２・３年800mは，共通800mのコードで_x000a_女子1500mは，共通1500mのコードで_x000a_入力をお願いします。" sqref="L12:L51 I39:I51 L10" xr:uid="{00000000-0002-0000-0000-000012000000}">
      <formula1>5</formula1>
    </dataValidation>
    <dataValidation imeMode="hiragana" allowBlank="1" showInputMessage="1" showErrorMessage="1" prompt="「性」と「名」の間は，全角スペース_x000a_(下記の例のように，全角５・６マスで入力)_x000a__x000a_名前は，_x000a_岡山○太郎_x000a_岡山○○太_x000a_岡○○太郎_x000a_岡○○○山_x000a_岡山朝日太郎_x000a_などのように入力（○は全角スペース）" sqref="C10:C51" xr:uid="{00000000-0002-0000-0000-000013000000}"/>
    <dataValidation imeMode="on" allowBlank="1" showInputMessage="1" showErrorMessage="1" prompt="走順に①～⑥を入力_x000a__x000a_①を入力した右側の備考欄に５桁（半角数字）でタイムを入力" sqref="O10:O51" xr:uid="{00000000-0002-0000-0000-000014000000}"/>
  </dataValidations>
  <printOptions horizontalCentered="1"/>
  <pageMargins left="0.43307086614173229" right="0.27559055118110237" top="0.11811023622047245" bottom="0.11811023622047245" header="0.39370078740157483" footer="0.35433070866141736"/>
  <pageSetup paperSize="9" scale="67" orientation="landscape" r:id="rId1"/>
  <headerFooter alignWithMargins="0"/>
  <colBreaks count="1" manualBreakCount="1">
    <brk id="16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7"/>
  <sheetViews>
    <sheetView topLeftCell="A177" workbookViewId="0">
      <selection activeCell="B178" sqref="B178"/>
    </sheetView>
  </sheetViews>
  <sheetFormatPr defaultRowHeight="13.5" x14ac:dyDescent="0.15"/>
  <cols>
    <col min="1" max="1" width="9.875" style="22" bestFit="1" customWidth="1"/>
    <col min="2" max="2" width="31.75" bestFit="1" customWidth="1"/>
  </cols>
  <sheetData>
    <row r="1" spans="1:2" x14ac:dyDescent="0.15">
      <c r="A1" s="22" t="s">
        <v>249</v>
      </c>
      <c r="B1" s="22" t="s">
        <v>250</v>
      </c>
    </row>
    <row r="2" spans="1:2" x14ac:dyDescent="0.15">
      <c r="A2" s="22">
        <v>335001</v>
      </c>
      <c r="B2" t="s">
        <v>54</v>
      </c>
    </row>
    <row r="3" spans="1:2" x14ac:dyDescent="0.15">
      <c r="A3" s="22">
        <v>335002</v>
      </c>
      <c r="B3" t="s">
        <v>55</v>
      </c>
    </row>
    <row r="4" spans="1:2" x14ac:dyDescent="0.15">
      <c r="A4" s="22">
        <v>335003</v>
      </c>
      <c r="B4" t="s">
        <v>56</v>
      </c>
    </row>
    <row r="5" spans="1:2" x14ac:dyDescent="0.15">
      <c r="A5" s="22">
        <v>335004</v>
      </c>
      <c r="B5" t="s">
        <v>57</v>
      </c>
    </row>
    <row r="6" spans="1:2" x14ac:dyDescent="0.15">
      <c r="A6" s="22">
        <v>335005</v>
      </c>
      <c r="B6" t="s">
        <v>58</v>
      </c>
    </row>
    <row r="7" spans="1:2" x14ac:dyDescent="0.15">
      <c r="A7" s="22">
        <v>335006</v>
      </c>
      <c r="B7" t="s">
        <v>59</v>
      </c>
    </row>
    <row r="8" spans="1:2" x14ac:dyDescent="0.15">
      <c r="A8" s="22">
        <v>335007</v>
      </c>
      <c r="B8" t="s">
        <v>60</v>
      </c>
    </row>
    <row r="9" spans="1:2" x14ac:dyDescent="0.15">
      <c r="A9" s="22">
        <v>335008</v>
      </c>
      <c r="B9" t="s">
        <v>61</v>
      </c>
    </row>
    <row r="10" spans="1:2" x14ac:dyDescent="0.15">
      <c r="A10" s="22">
        <v>335009</v>
      </c>
      <c r="B10" t="s">
        <v>62</v>
      </c>
    </row>
    <row r="11" spans="1:2" x14ac:dyDescent="0.15">
      <c r="A11" s="22">
        <v>335010</v>
      </c>
      <c r="B11" t="s">
        <v>63</v>
      </c>
    </row>
    <row r="12" spans="1:2" x14ac:dyDescent="0.15">
      <c r="A12" s="22">
        <v>335011</v>
      </c>
      <c r="B12" t="s">
        <v>64</v>
      </c>
    </row>
    <row r="13" spans="1:2" x14ac:dyDescent="0.15">
      <c r="A13" s="22">
        <v>335012</v>
      </c>
      <c r="B13" t="s">
        <v>65</v>
      </c>
    </row>
    <row r="14" spans="1:2" x14ac:dyDescent="0.15">
      <c r="A14" s="22">
        <v>335013</v>
      </c>
      <c r="B14" t="s">
        <v>66</v>
      </c>
    </row>
    <row r="15" spans="1:2" x14ac:dyDescent="0.15">
      <c r="A15" s="22">
        <v>335014</v>
      </c>
      <c r="B15" t="s">
        <v>67</v>
      </c>
    </row>
    <row r="16" spans="1:2" x14ac:dyDescent="0.15">
      <c r="A16" s="22">
        <v>335015</v>
      </c>
      <c r="B16" t="s">
        <v>68</v>
      </c>
    </row>
    <row r="17" spans="1:2" x14ac:dyDescent="0.15">
      <c r="A17" s="22">
        <v>335016</v>
      </c>
      <c r="B17" t="s">
        <v>69</v>
      </c>
    </row>
    <row r="18" spans="1:2" x14ac:dyDescent="0.15">
      <c r="A18" s="22">
        <v>335017</v>
      </c>
      <c r="B18" t="s">
        <v>70</v>
      </c>
    </row>
    <row r="19" spans="1:2" x14ac:dyDescent="0.15">
      <c r="A19" s="22">
        <v>335018</v>
      </c>
      <c r="B19" t="s">
        <v>71</v>
      </c>
    </row>
    <row r="20" spans="1:2" x14ac:dyDescent="0.15">
      <c r="A20" s="22">
        <v>335019</v>
      </c>
      <c r="B20" t="s">
        <v>72</v>
      </c>
    </row>
    <row r="21" spans="1:2" x14ac:dyDescent="0.15">
      <c r="A21" s="22">
        <v>335020</v>
      </c>
      <c r="B21" t="s">
        <v>73</v>
      </c>
    </row>
    <row r="22" spans="1:2" x14ac:dyDescent="0.15">
      <c r="A22" s="22">
        <v>335021</v>
      </c>
      <c r="B22" t="s">
        <v>74</v>
      </c>
    </row>
    <row r="23" spans="1:2" x14ac:dyDescent="0.15">
      <c r="A23" s="22">
        <v>335022</v>
      </c>
      <c r="B23" t="s">
        <v>75</v>
      </c>
    </row>
    <row r="24" spans="1:2" x14ac:dyDescent="0.15">
      <c r="A24" s="22">
        <v>335023</v>
      </c>
      <c r="B24" t="s">
        <v>76</v>
      </c>
    </row>
    <row r="25" spans="1:2" x14ac:dyDescent="0.15">
      <c r="A25" s="22">
        <v>335024</v>
      </c>
      <c r="B25" t="s">
        <v>77</v>
      </c>
    </row>
    <row r="26" spans="1:2" x14ac:dyDescent="0.15">
      <c r="A26" s="22">
        <v>335025</v>
      </c>
      <c r="B26" t="s">
        <v>78</v>
      </c>
    </row>
    <row r="27" spans="1:2" x14ac:dyDescent="0.15">
      <c r="A27" s="22">
        <v>335026</v>
      </c>
      <c r="B27" t="s">
        <v>79</v>
      </c>
    </row>
    <row r="28" spans="1:2" x14ac:dyDescent="0.15">
      <c r="A28" s="22">
        <v>335027</v>
      </c>
      <c r="B28" t="s">
        <v>80</v>
      </c>
    </row>
    <row r="29" spans="1:2" x14ac:dyDescent="0.15">
      <c r="A29" s="22">
        <v>335028</v>
      </c>
      <c r="B29" t="s">
        <v>81</v>
      </c>
    </row>
    <row r="30" spans="1:2" x14ac:dyDescent="0.15">
      <c r="A30" s="22">
        <v>335029</v>
      </c>
      <c r="B30" t="s">
        <v>82</v>
      </c>
    </row>
    <row r="31" spans="1:2" x14ac:dyDescent="0.15">
      <c r="A31" s="22">
        <v>335030</v>
      </c>
      <c r="B31" t="s">
        <v>83</v>
      </c>
    </row>
    <row r="32" spans="1:2" x14ac:dyDescent="0.15">
      <c r="A32" s="22">
        <v>335031</v>
      </c>
      <c r="B32" t="s">
        <v>84</v>
      </c>
    </row>
    <row r="33" spans="1:2" x14ac:dyDescent="0.15">
      <c r="A33" s="22">
        <v>335032</v>
      </c>
      <c r="B33" t="s">
        <v>85</v>
      </c>
    </row>
    <row r="34" spans="1:2" x14ac:dyDescent="0.15">
      <c r="A34" s="22">
        <v>335033</v>
      </c>
      <c r="B34" t="s">
        <v>86</v>
      </c>
    </row>
    <row r="35" spans="1:2" x14ac:dyDescent="0.15">
      <c r="A35" s="22">
        <v>335034</v>
      </c>
      <c r="B35" t="s">
        <v>87</v>
      </c>
    </row>
    <row r="36" spans="1:2" x14ac:dyDescent="0.15">
      <c r="A36" s="22">
        <v>335035</v>
      </c>
      <c r="B36" t="s">
        <v>88</v>
      </c>
    </row>
    <row r="37" spans="1:2" x14ac:dyDescent="0.15">
      <c r="A37" s="22">
        <v>335036</v>
      </c>
      <c r="B37" t="s">
        <v>89</v>
      </c>
    </row>
    <row r="38" spans="1:2" x14ac:dyDescent="0.15">
      <c r="A38" s="22">
        <v>335037</v>
      </c>
      <c r="B38" t="s">
        <v>90</v>
      </c>
    </row>
    <row r="39" spans="1:2" x14ac:dyDescent="0.15">
      <c r="A39" s="22">
        <v>335038</v>
      </c>
      <c r="B39" t="s">
        <v>91</v>
      </c>
    </row>
    <row r="40" spans="1:2" x14ac:dyDescent="0.15">
      <c r="A40" s="22">
        <v>335039</v>
      </c>
      <c r="B40" t="s">
        <v>92</v>
      </c>
    </row>
    <row r="41" spans="1:2" x14ac:dyDescent="0.15">
      <c r="A41" s="22">
        <v>335040</v>
      </c>
      <c r="B41" t="s">
        <v>93</v>
      </c>
    </row>
    <row r="42" spans="1:2" x14ac:dyDescent="0.15">
      <c r="A42" s="22">
        <v>335041</v>
      </c>
      <c r="B42" t="s">
        <v>94</v>
      </c>
    </row>
    <row r="43" spans="1:2" x14ac:dyDescent="0.15">
      <c r="A43" s="22">
        <v>335042</v>
      </c>
      <c r="B43" t="s">
        <v>95</v>
      </c>
    </row>
    <row r="44" spans="1:2" x14ac:dyDescent="0.15">
      <c r="A44" s="22">
        <v>335043</v>
      </c>
      <c r="B44" t="s">
        <v>96</v>
      </c>
    </row>
    <row r="45" spans="1:2" x14ac:dyDescent="0.15">
      <c r="A45" s="22">
        <v>335044</v>
      </c>
      <c r="B45" t="s">
        <v>97</v>
      </c>
    </row>
    <row r="46" spans="1:2" x14ac:dyDescent="0.15">
      <c r="A46" s="22">
        <v>335045</v>
      </c>
      <c r="B46" t="s">
        <v>98</v>
      </c>
    </row>
    <row r="47" spans="1:2" x14ac:dyDescent="0.15">
      <c r="A47" s="22">
        <v>335046</v>
      </c>
      <c r="B47" t="s">
        <v>99</v>
      </c>
    </row>
    <row r="48" spans="1:2" x14ac:dyDescent="0.15">
      <c r="A48" s="22">
        <v>335047</v>
      </c>
      <c r="B48" t="s">
        <v>100</v>
      </c>
    </row>
    <row r="49" spans="1:2" x14ac:dyDescent="0.15">
      <c r="A49" s="22">
        <v>335048</v>
      </c>
      <c r="B49" t="s">
        <v>101</v>
      </c>
    </row>
    <row r="50" spans="1:2" x14ac:dyDescent="0.15">
      <c r="A50" s="22">
        <v>335049</v>
      </c>
      <c r="B50" t="s">
        <v>102</v>
      </c>
    </row>
    <row r="51" spans="1:2" x14ac:dyDescent="0.15">
      <c r="A51" s="22">
        <v>335050</v>
      </c>
      <c r="B51" t="s">
        <v>103</v>
      </c>
    </row>
    <row r="52" spans="1:2" x14ac:dyDescent="0.15">
      <c r="A52" s="22">
        <v>335051</v>
      </c>
      <c r="B52" t="s">
        <v>104</v>
      </c>
    </row>
    <row r="53" spans="1:2" x14ac:dyDescent="0.15">
      <c r="A53" s="22">
        <v>335052</v>
      </c>
      <c r="B53" t="s">
        <v>105</v>
      </c>
    </row>
    <row r="54" spans="1:2" x14ac:dyDescent="0.15">
      <c r="A54" s="22">
        <v>335053</v>
      </c>
      <c r="B54" t="s">
        <v>106</v>
      </c>
    </row>
    <row r="55" spans="1:2" x14ac:dyDescent="0.15">
      <c r="A55" s="22">
        <v>335054</v>
      </c>
      <c r="B55" t="s">
        <v>107</v>
      </c>
    </row>
    <row r="56" spans="1:2" x14ac:dyDescent="0.15">
      <c r="A56" s="22">
        <v>335055</v>
      </c>
      <c r="B56" t="s">
        <v>108</v>
      </c>
    </row>
    <row r="57" spans="1:2" x14ac:dyDescent="0.15">
      <c r="A57" s="22">
        <v>335056</v>
      </c>
      <c r="B57" t="s">
        <v>109</v>
      </c>
    </row>
    <row r="58" spans="1:2" x14ac:dyDescent="0.15">
      <c r="A58" s="22">
        <v>335057</v>
      </c>
      <c r="B58" t="s">
        <v>110</v>
      </c>
    </row>
    <row r="59" spans="1:2" x14ac:dyDescent="0.15">
      <c r="A59" s="22">
        <v>335058</v>
      </c>
      <c r="B59" t="s">
        <v>111</v>
      </c>
    </row>
    <row r="60" spans="1:2" x14ac:dyDescent="0.15">
      <c r="A60" s="22">
        <v>335059</v>
      </c>
      <c r="B60" t="s">
        <v>112</v>
      </c>
    </row>
    <row r="61" spans="1:2" x14ac:dyDescent="0.15">
      <c r="A61" s="22">
        <v>335060</v>
      </c>
      <c r="B61" t="s">
        <v>113</v>
      </c>
    </row>
    <row r="62" spans="1:2" x14ac:dyDescent="0.15">
      <c r="A62" s="22">
        <v>335061</v>
      </c>
      <c r="B62" t="s">
        <v>114</v>
      </c>
    </row>
    <row r="63" spans="1:2" x14ac:dyDescent="0.15">
      <c r="A63" s="22">
        <v>335062</v>
      </c>
      <c r="B63" t="s">
        <v>115</v>
      </c>
    </row>
    <row r="64" spans="1:2" x14ac:dyDescent="0.15">
      <c r="A64" s="22">
        <v>335063</v>
      </c>
      <c r="B64" t="s">
        <v>116</v>
      </c>
    </row>
    <row r="65" spans="1:2" x14ac:dyDescent="0.15">
      <c r="A65" s="22">
        <v>335064</v>
      </c>
      <c r="B65" t="s">
        <v>117</v>
      </c>
    </row>
    <row r="66" spans="1:2" x14ac:dyDescent="0.15">
      <c r="A66" s="22">
        <v>335065</v>
      </c>
      <c r="B66" t="s">
        <v>118</v>
      </c>
    </row>
    <row r="67" spans="1:2" x14ac:dyDescent="0.15">
      <c r="A67" s="22">
        <v>335066</v>
      </c>
      <c r="B67" t="s">
        <v>119</v>
      </c>
    </row>
    <row r="68" spans="1:2" x14ac:dyDescent="0.15">
      <c r="A68" s="22">
        <v>335067</v>
      </c>
      <c r="B68" t="s">
        <v>120</v>
      </c>
    </row>
    <row r="69" spans="1:2" x14ac:dyDescent="0.15">
      <c r="A69" s="22">
        <v>335068</v>
      </c>
      <c r="B69" t="s">
        <v>121</v>
      </c>
    </row>
    <row r="70" spans="1:2" x14ac:dyDescent="0.15">
      <c r="A70" s="22">
        <v>335069</v>
      </c>
      <c r="B70" t="s">
        <v>122</v>
      </c>
    </row>
    <row r="71" spans="1:2" x14ac:dyDescent="0.15">
      <c r="A71" s="22">
        <v>335070</v>
      </c>
      <c r="B71" t="s">
        <v>123</v>
      </c>
    </row>
    <row r="72" spans="1:2" x14ac:dyDescent="0.15">
      <c r="A72" s="22">
        <v>335071</v>
      </c>
      <c r="B72" t="s">
        <v>124</v>
      </c>
    </row>
    <row r="73" spans="1:2" x14ac:dyDescent="0.15">
      <c r="A73" s="22">
        <v>335072</v>
      </c>
      <c r="B73" t="s">
        <v>125</v>
      </c>
    </row>
    <row r="74" spans="1:2" x14ac:dyDescent="0.15">
      <c r="A74" s="22">
        <v>335073</v>
      </c>
      <c r="B74" t="s">
        <v>126</v>
      </c>
    </row>
    <row r="75" spans="1:2" x14ac:dyDescent="0.15">
      <c r="A75" s="22">
        <v>335074</v>
      </c>
      <c r="B75" t="s">
        <v>127</v>
      </c>
    </row>
    <row r="76" spans="1:2" x14ac:dyDescent="0.15">
      <c r="A76" s="22">
        <v>335075</v>
      </c>
      <c r="B76" t="s">
        <v>128</v>
      </c>
    </row>
    <row r="77" spans="1:2" x14ac:dyDescent="0.15">
      <c r="A77" s="22">
        <v>335076</v>
      </c>
      <c r="B77" t="s">
        <v>129</v>
      </c>
    </row>
    <row r="78" spans="1:2" x14ac:dyDescent="0.15">
      <c r="A78" s="22">
        <v>335077</v>
      </c>
      <c r="B78" t="s">
        <v>130</v>
      </c>
    </row>
    <row r="79" spans="1:2" x14ac:dyDescent="0.15">
      <c r="A79" s="22">
        <v>335078</v>
      </c>
      <c r="B79" t="s">
        <v>131</v>
      </c>
    </row>
    <row r="80" spans="1:2" x14ac:dyDescent="0.15">
      <c r="A80" s="22">
        <v>335079</v>
      </c>
      <c r="B80" t="s">
        <v>132</v>
      </c>
    </row>
    <row r="81" spans="1:2" x14ac:dyDescent="0.15">
      <c r="A81" s="22">
        <v>335080</v>
      </c>
      <c r="B81" t="s">
        <v>133</v>
      </c>
    </row>
    <row r="82" spans="1:2" x14ac:dyDescent="0.15">
      <c r="A82" s="22">
        <v>335081</v>
      </c>
      <c r="B82" t="s">
        <v>134</v>
      </c>
    </row>
    <row r="83" spans="1:2" x14ac:dyDescent="0.15">
      <c r="A83" s="22">
        <v>335082</v>
      </c>
      <c r="B83" t="s">
        <v>135</v>
      </c>
    </row>
    <row r="84" spans="1:2" x14ac:dyDescent="0.15">
      <c r="A84" s="22">
        <v>335083</v>
      </c>
      <c r="B84" t="s">
        <v>136</v>
      </c>
    </row>
    <row r="85" spans="1:2" x14ac:dyDescent="0.15">
      <c r="A85" s="22">
        <v>335084</v>
      </c>
      <c r="B85" t="s">
        <v>137</v>
      </c>
    </row>
    <row r="86" spans="1:2" x14ac:dyDescent="0.15">
      <c r="A86" s="22">
        <v>335085</v>
      </c>
      <c r="B86" t="s">
        <v>138</v>
      </c>
    </row>
    <row r="87" spans="1:2" x14ac:dyDescent="0.15">
      <c r="A87" s="22">
        <v>335086</v>
      </c>
      <c r="B87" t="s">
        <v>139</v>
      </c>
    </row>
    <row r="88" spans="1:2" x14ac:dyDescent="0.15">
      <c r="A88" s="22">
        <v>335087</v>
      </c>
      <c r="B88" t="s">
        <v>140</v>
      </c>
    </row>
    <row r="89" spans="1:2" x14ac:dyDescent="0.15">
      <c r="A89" s="22">
        <v>335088</v>
      </c>
      <c r="B89" t="s">
        <v>141</v>
      </c>
    </row>
    <row r="90" spans="1:2" x14ac:dyDescent="0.15">
      <c r="A90" s="22">
        <v>335089</v>
      </c>
      <c r="B90" t="s">
        <v>142</v>
      </c>
    </row>
    <row r="91" spans="1:2" x14ac:dyDescent="0.15">
      <c r="A91" s="22">
        <v>335090</v>
      </c>
      <c r="B91" t="s">
        <v>143</v>
      </c>
    </row>
    <row r="92" spans="1:2" x14ac:dyDescent="0.15">
      <c r="A92" s="22">
        <v>335091</v>
      </c>
      <c r="B92" t="s">
        <v>144</v>
      </c>
    </row>
    <row r="93" spans="1:2" x14ac:dyDescent="0.15">
      <c r="A93" s="22">
        <v>335092</v>
      </c>
      <c r="B93" t="s">
        <v>145</v>
      </c>
    </row>
    <row r="94" spans="1:2" x14ac:dyDescent="0.15">
      <c r="A94" s="22">
        <v>335093</v>
      </c>
      <c r="B94" t="s">
        <v>146</v>
      </c>
    </row>
    <row r="95" spans="1:2" x14ac:dyDescent="0.15">
      <c r="A95" s="22">
        <v>335094</v>
      </c>
      <c r="B95" t="s">
        <v>147</v>
      </c>
    </row>
    <row r="96" spans="1:2" x14ac:dyDescent="0.15">
      <c r="A96" s="22">
        <v>335095</v>
      </c>
      <c r="B96" t="s">
        <v>148</v>
      </c>
    </row>
    <row r="97" spans="1:2" x14ac:dyDescent="0.15">
      <c r="A97" s="22">
        <v>335096</v>
      </c>
      <c r="B97" t="s">
        <v>149</v>
      </c>
    </row>
    <row r="98" spans="1:2" x14ac:dyDescent="0.15">
      <c r="A98" s="22">
        <v>335097</v>
      </c>
      <c r="B98" t="s">
        <v>150</v>
      </c>
    </row>
    <row r="99" spans="1:2" x14ac:dyDescent="0.15">
      <c r="A99" s="22">
        <v>335098</v>
      </c>
      <c r="B99" t="s">
        <v>151</v>
      </c>
    </row>
    <row r="100" spans="1:2" x14ac:dyDescent="0.15">
      <c r="A100" s="22">
        <v>335099</v>
      </c>
      <c r="B100" t="s">
        <v>152</v>
      </c>
    </row>
    <row r="101" spans="1:2" x14ac:dyDescent="0.15">
      <c r="A101" s="22">
        <v>335100</v>
      </c>
      <c r="B101" t="s">
        <v>153</v>
      </c>
    </row>
    <row r="102" spans="1:2" x14ac:dyDescent="0.15">
      <c r="A102" s="22">
        <v>335101</v>
      </c>
      <c r="B102" t="s">
        <v>154</v>
      </c>
    </row>
    <row r="103" spans="1:2" x14ac:dyDescent="0.15">
      <c r="A103" s="22">
        <v>335102</v>
      </c>
      <c r="B103" t="s">
        <v>155</v>
      </c>
    </row>
    <row r="104" spans="1:2" x14ac:dyDescent="0.15">
      <c r="A104" s="22">
        <v>335103</v>
      </c>
      <c r="B104" t="s">
        <v>156</v>
      </c>
    </row>
    <row r="105" spans="1:2" x14ac:dyDescent="0.15">
      <c r="A105" s="22">
        <v>335104</v>
      </c>
      <c r="B105" t="s">
        <v>157</v>
      </c>
    </row>
    <row r="106" spans="1:2" x14ac:dyDescent="0.15">
      <c r="A106" s="22">
        <v>335105</v>
      </c>
      <c r="B106" t="s">
        <v>158</v>
      </c>
    </row>
    <row r="107" spans="1:2" x14ac:dyDescent="0.15">
      <c r="A107" s="22">
        <v>335106</v>
      </c>
      <c r="B107" t="s">
        <v>159</v>
      </c>
    </row>
    <row r="108" spans="1:2" x14ac:dyDescent="0.15">
      <c r="A108" s="22">
        <v>335107</v>
      </c>
      <c r="B108" t="s">
        <v>160</v>
      </c>
    </row>
    <row r="109" spans="1:2" x14ac:dyDescent="0.15">
      <c r="A109" s="22">
        <v>335108</v>
      </c>
      <c r="B109" t="s">
        <v>161</v>
      </c>
    </row>
    <row r="110" spans="1:2" x14ac:dyDescent="0.15">
      <c r="A110" s="22">
        <v>335109</v>
      </c>
      <c r="B110" t="s">
        <v>162</v>
      </c>
    </row>
    <row r="111" spans="1:2" x14ac:dyDescent="0.15">
      <c r="A111" s="22">
        <v>335110</v>
      </c>
      <c r="B111" t="s">
        <v>163</v>
      </c>
    </row>
    <row r="112" spans="1:2" x14ac:dyDescent="0.15">
      <c r="A112" s="22">
        <v>335111</v>
      </c>
      <c r="B112" t="s">
        <v>164</v>
      </c>
    </row>
    <row r="113" spans="1:2" x14ac:dyDescent="0.15">
      <c r="A113" s="22">
        <v>335112</v>
      </c>
      <c r="B113" t="s">
        <v>165</v>
      </c>
    </row>
    <row r="114" spans="1:2" x14ac:dyDescent="0.15">
      <c r="A114" s="22">
        <v>335113</v>
      </c>
      <c r="B114" t="s">
        <v>166</v>
      </c>
    </row>
    <row r="115" spans="1:2" x14ac:dyDescent="0.15">
      <c r="A115" s="22">
        <v>335114</v>
      </c>
      <c r="B115" t="s">
        <v>167</v>
      </c>
    </row>
    <row r="116" spans="1:2" x14ac:dyDescent="0.15">
      <c r="A116" s="22">
        <v>335115</v>
      </c>
      <c r="B116" t="s">
        <v>168</v>
      </c>
    </row>
    <row r="117" spans="1:2" x14ac:dyDescent="0.15">
      <c r="A117" s="22">
        <v>335116</v>
      </c>
      <c r="B117" t="s">
        <v>169</v>
      </c>
    </row>
    <row r="118" spans="1:2" x14ac:dyDescent="0.15">
      <c r="A118" s="22">
        <v>335117</v>
      </c>
      <c r="B118" t="s">
        <v>170</v>
      </c>
    </row>
    <row r="119" spans="1:2" x14ac:dyDescent="0.15">
      <c r="A119" s="22">
        <v>335118</v>
      </c>
      <c r="B119" t="s">
        <v>171</v>
      </c>
    </row>
    <row r="120" spans="1:2" x14ac:dyDescent="0.15">
      <c r="A120" s="22">
        <v>335119</v>
      </c>
      <c r="B120" t="s">
        <v>172</v>
      </c>
    </row>
    <row r="121" spans="1:2" x14ac:dyDescent="0.15">
      <c r="A121" s="22">
        <v>335120</v>
      </c>
      <c r="B121" t="s">
        <v>173</v>
      </c>
    </row>
    <row r="122" spans="1:2" x14ac:dyDescent="0.15">
      <c r="A122" s="22">
        <v>335121</v>
      </c>
      <c r="B122" t="s">
        <v>174</v>
      </c>
    </row>
    <row r="123" spans="1:2" x14ac:dyDescent="0.15">
      <c r="A123" s="22">
        <v>335122</v>
      </c>
      <c r="B123" t="s">
        <v>175</v>
      </c>
    </row>
    <row r="124" spans="1:2" x14ac:dyDescent="0.15">
      <c r="A124" s="22">
        <v>335123</v>
      </c>
      <c r="B124" t="s">
        <v>176</v>
      </c>
    </row>
    <row r="125" spans="1:2" x14ac:dyDescent="0.15">
      <c r="A125" s="22">
        <v>335124</v>
      </c>
      <c r="B125" t="s">
        <v>177</v>
      </c>
    </row>
    <row r="126" spans="1:2" x14ac:dyDescent="0.15">
      <c r="A126" s="22">
        <v>335125</v>
      </c>
      <c r="B126" t="s">
        <v>178</v>
      </c>
    </row>
    <row r="127" spans="1:2" x14ac:dyDescent="0.15">
      <c r="A127" s="22">
        <v>335126</v>
      </c>
      <c r="B127" t="s">
        <v>179</v>
      </c>
    </row>
    <row r="128" spans="1:2" x14ac:dyDescent="0.15">
      <c r="A128" s="22">
        <v>335127</v>
      </c>
      <c r="B128" t="s">
        <v>180</v>
      </c>
    </row>
    <row r="129" spans="1:2" x14ac:dyDescent="0.15">
      <c r="A129" s="22">
        <v>335128</v>
      </c>
      <c r="B129" t="s">
        <v>181</v>
      </c>
    </row>
    <row r="130" spans="1:2" x14ac:dyDescent="0.15">
      <c r="A130" s="22">
        <v>335129</v>
      </c>
      <c r="B130" t="s">
        <v>182</v>
      </c>
    </row>
    <row r="131" spans="1:2" x14ac:dyDescent="0.15">
      <c r="A131" s="22">
        <v>335130</v>
      </c>
      <c r="B131" t="s">
        <v>183</v>
      </c>
    </row>
    <row r="132" spans="1:2" x14ac:dyDescent="0.15">
      <c r="A132" s="22">
        <v>335131</v>
      </c>
      <c r="B132" t="s">
        <v>184</v>
      </c>
    </row>
    <row r="133" spans="1:2" x14ac:dyDescent="0.15">
      <c r="A133" s="22">
        <v>335132</v>
      </c>
      <c r="B133" t="s">
        <v>185</v>
      </c>
    </row>
    <row r="134" spans="1:2" x14ac:dyDescent="0.15">
      <c r="A134" s="22">
        <v>335133</v>
      </c>
      <c r="B134" t="s">
        <v>186</v>
      </c>
    </row>
    <row r="135" spans="1:2" x14ac:dyDescent="0.15">
      <c r="A135" s="22">
        <v>335134</v>
      </c>
      <c r="B135" t="s">
        <v>187</v>
      </c>
    </row>
    <row r="136" spans="1:2" x14ac:dyDescent="0.15">
      <c r="A136" s="22">
        <v>335135</v>
      </c>
      <c r="B136" t="s">
        <v>188</v>
      </c>
    </row>
    <row r="137" spans="1:2" x14ac:dyDescent="0.15">
      <c r="A137" s="22">
        <v>335136</v>
      </c>
      <c r="B137" t="s">
        <v>189</v>
      </c>
    </row>
    <row r="138" spans="1:2" x14ac:dyDescent="0.15">
      <c r="A138" s="22">
        <v>335137</v>
      </c>
      <c r="B138" t="s">
        <v>190</v>
      </c>
    </row>
    <row r="139" spans="1:2" x14ac:dyDescent="0.15">
      <c r="A139" s="22">
        <v>335138</v>
      </c>
      <c r="B139" t="s">
        <v>191</v>
      </c>
    </row>
    <row r="140" spans="1:2" x14ac:dyDescent="0.15">
      <c r="A140" s="22">
        <v>335139</v>
      </c>
      <c r="B140" t="s">
        <v>192</v>
      </c>
    </row>
    <row r="141" spans="1:2" x14ac:dyDescent="0.15">
      <c r="A141" s="22">
        <v>335140</v>
      </c>
      <c r="B141" t="s">
        <v>193</v>
      </c>
    </row>
    <row r="142" spans="1:2" x14ac:dyDescent="0.15">
      <c r="A142" s="22">
        <v>335141</v>
      </c>
      <c r="B142" t="s">
        <v>194</v>
      </c>
    </row>
    <row r="143" spans="1:2" x14ac:dyDescent="0.15">
      <c r="A143" s="22">
        <v>335142</v>
      </c>
      <c r="B143" t="s">
        <v>195</v>
      </c>
    </row>
    <row r="144" spans="1:2" x14ac:dyDescent="0.15">
      <c r="A144" s="22">
        <v>335143</v>
      </c>
      <c r="B144" t="s">
        <v>196</v>
      </c>
    </row>
    <row r="145" spans="1:2" x14ac:dyDescent="0.15">
      <c r="A145" s="22">
        <v>335144</v>
      </c>
      <c r="B145" t="s">
        <v>197</v>
      </c>
    </row>
    <row r="146" spans="1:2" x14ac:dyDescent="0.15">
      <c r="A146" s="22">
        <v>335145</v>
      </c>
      <c r="B146" t="s">
        <v>198</v>
      </c>
    </row>
    <row r="147" spans="1:2" x14ac:dyDescent="0.15">
      <c r="A147" s="22">
        <v>335146</v>
      </c>
      <c r="B147" t="s">
        <v>199</v>
      </c>
    </row>
    <row r="148" spans="1:2" x14ac:dyDescent="0.15">
      <c r="A148" s="22">
        <v>335147</v>
      </c>
      <c r="B148" t="s">
        <v>200</v>
      </c>
    </row>
    <row r="149" spans="1:2" x14ac:dyDescent="0.15">
      <c r="A149" s="22">
        <v>335148</v>
      </c>
      <c r="B149" t="s">
        <v>201</v>
      </c>
    </row>
    <row r="150" spans="1:2" x14ac:dyDescent="0.15">
      <c r="A150" s="22">
        <v>335149</v>
      </c>
      <c r="B150" t="s">
        <v>202</v>
      </c>
    </row>
    <row r="151" spans="1:2" x14ac:dyDescent="0.15">
      <c r="A151" s="22">
        <v>335150</v>
      </c>
      <c r="B151" t="s">
        <v>203</v>
      </c>
    </row>
    <row r="152" spans="1:2" x14ac:dyDescent="0.15">
      <c r="A152" s="22">
        <v>335151</v>
      </c>
      <c r="B152" t="s">
        <v>204</v>
      </c>
    </row>
    <row r="153" spans="1:2" x14ac:dyDescent="0.15">
      <c r="A153" s="22">
        <v>335152</v>
      </c>
      <c r="B153" t="s">
        <v>205</v>
      </c>
    </row>
    <row r="154" spans="1:2" x14ac:dyDescent="0.15">
      <c r="A154" s="22">
        <v>335153</v>
      </c>
      <c r="B154" t="s">
        <v>206</v>
      </c>
    </row>
    <row r="155" spans="1:2" x14ac:dyDescent="0.15">
      <c r="A155" s="22">
        <v>335154</v>
      </c>
      <c r="B155" t="s">
        <v>207</v>
      </c>
    </row>
    <row r="156" spans="1:2" x14ac:dyDescent="0.15">
      <c r="A156" s="22">
        <v>335155</v>
      </c>
      <c r="B156" t="s">
        <v>208</v>
      </c>
    </row>
    <row r="157" spans="1:2" x14ac:dyDescent="0.15">
      <c r="A157" s="22">
        <v>335156</v>
      </c>
      <c r="B157" t="s">
        <v>209</v>
      </c>
    </row>
    <row r="158" spans="1:2" x14ac:dyDescent="0.15">
      <c r="A158" s="22">
        <v>335157</v>
      </c>
      <c r="B158" t="s">
        <v>210</v>
      </c>
    </row>
    <row r="159" spans="1:2" x14ac:dyDescent="0.15">
      <c r="A159" s="22">
        <v>335158</v>
      </c>
      <c r="B159" t="s">
        <v>211</v>
      </c>
    </row>
    <row r="160" spans="1:2" x14ac:dyDescent="0.15">
      <c r="A160" s="22">
        <v>335159</v>
      </c>
      <c r="B160" t="s">
        <v>212</v>
      </c>
    </row>
    <row r="161" spans="1:2" x14ac:dyDescent="0.15">
      <c r="A161" s="22">
        <v>335160</v>
      </c>
      <c r="B161" t="s">
        <v>213</v>
      </c>
    </row>
    <row r="162" spans="1:2" x14ac:dyDescent="0.15">
      <c r="A162" s="22">
        <v>335161</v>
      </c>
      <c r="B162" t="s">
        <v>214</v>
      </c>
    </row>
    <row r="163" spans="1:2" x14ac:dyDescent="0.15">
      <c r="A163" s="22">
        <v>335162</v>
      </c>
      <c r="B163" t="s">
        <v>215</v>
      </c>
    </row>
    <row r="164" spans="1:2" x14ac:dyDescent="0.15">
      <c r="A164" s="22">
        <v>335163</v>
      </c>
      <c r="B164" t="s">
        <v>216</v>
      </c>
    </row>
    <row r="165" spans="1:2" x14ac:dyDescent="0.15">
      <c r="A165" s="22">
        <v>335164</v>
      </c>
      <c r="B165" t="s">
        <v>217</v>
      </c>
    </row>
    <row r="166" spans="1:2" x14ac:dyDescent="0.15">
      <c r="A166" s="22">
        <v>335165</v>
      </c>
      <c r="B166" t="s">
        <v>218</v>
      </c>
    </row>
    <row r="167" spans="1:2" x14ac:dyDescent="0.15">
      <c r="A167" s="22">
        <v>335166</v>
      </c>
      <c r="B167" t="s">
        <v>219</v>
      </c>
    </row>
    <row r="168" spans="1:2" x14ac:dyDescent="0.15">
      <c r="A168" s="22">
        <v>335167</v>
      </c>
      <c r="B168" t="s">
        <v>220</v>
      </c>
    </row>
    <row r="169" spans="1:2" x14ac:dyDescent="0.15">
      <c r="A169" s="22">
        <v>335168</v>
      </c>
      <c r="B169" t="s">
        <v>221</v>
      </c>
    </row>
    <row r="170" spans="1:2" x14ac:dyDescent="0.15">
      <c r="A170" s="22">
        <v>335169</v>
      </c>
      <c r="B170" t="s">
        <v>222</v>
      </c>
    </row>
    <row r="171" spans="1:2" x14ac:dyDescent="0.15">
      <c r="A171" s="22">
        <v>335170</v>
      </c>
      <c r="B171" t="s">
        <v>223</v>
      </c>
    </row>
    <row r="172" spans="1:2" x14ac:dyDescent="0.15">
      <c r="A172" s="22">
        <v>335171</v>
      </c>
      <c r="B172" t="s">
        <v>224</v>
      </c>
    </row>
    <row r="173" spans="1:2" x14ac:dyDescent="0.15">
      <c r="A173" s="22">
        <v>335172</v>
      </c>
      <c r="B173" t="s">
        <v>225</v>
      </c>
    </row>
    <row r="174" spans="1:2" x14ac:dyDescent="0.15">
      <c r="A174" s="22">
        <v>335173</v>
      </c>
      <c r="B174" t="s">
        <v>226</v>
      </c>
    </row>
    <row r="175" spans="1:2" x14ac:dyDescent="0.15">
      <c r="A175" s="22">
        <v>335174</v>
      </c>
      <c r="B175" t="s">
        <v>227</v>
      </c>
    </row>
    <row r="176" spans="1:2" x14ac:dyDescent="0.15">
      <c r="A176" s="22">
        <v>335175</v>
      </c>
      <c r="B176" t="s">
        <v>228</v>
      </c>
    </row>
    <row r="177" spans="1:2" x14ac:dyDescent="0.15">
      <c r="A177" s="22">
        <v>335176</v>
      </c>
      <c r="B177" t="s">
        <v>320</v>
      </c>
    </row>
    <row r="178" spans="1:2" x14ac:dyDescent="0.15">
      <c r="A178" s="22">
        <v>335177</v>
      </c>
      <c r="B178" t="s">
        <v>229</v>
      </c>
    </row>
    <row r="179" spans="1:2" x14ac:dyDescent="0.15">
      <c r="A179" s="22">
        <v>335178</v>
      </c>
      <c r="B179" t="s">
        <v>230</v>
      </c>
    </row>
    <row r="180" spans="1:2" x14ac:dyDescent="0.15">
      <c r="A180" s="22">
        <v>335179</v>
      </c>
      <c r="B180" t="s">
        <v>231</v>
      </c>
    </row>
    <row r="181" spans="1:2" x14ac:dyDescent="0.15">
      <c r="A181" s="22">
        <v>335180</v>
      </c>
      <c r="B181" t="s">
        <v>232</v>
      </c>
    </row>
    <row r="182" spans="1:2" x14ac:dyDescent="0.15">
      <c r="A182" s="22">
        <v>335181</v>
      </c>
      <c r="B182" t="s">
        <v>233</v>
      </c>
    </row>
    <row r="183" spans="1:2" x14ac:dyDescent="0.15">
      <c r="A183" s="22">
        <v>335182</v>
      </c>
      <c r="B183" t="s">
        <v>234</v>
      </c>
    </row>
    <row r="184" spans="1:2" x14ac:dyDescent="0.15">
      <c r="A184" s="22">
        <v>335183</v>
      </c>
      <c r="B184" t="s">
        <v>235</v>
      </c>
    </row>
    <row r="185" spans="1:2" x14ac:dyDescent="0.15">
      <c r="A185" s="22">
        <v>335184</v>
      </c>
      <c r="B185" t="s">
        <v>236</v>
      </c>
    </row>
    <row r="186" spans="1:2" x14ac:dyDescent="0.15">
      <c r="A186" s="22">
        <v>335185</v>
      </c>
      <c r="B186" t="s">
        <v>237</v>
      </c>
    </row>
    <row r="187" spans="1:2" x14ac:dyDescent="0.15">
      <c r="A187" s="22">
        <v>335186</v>
      </c>
      <c r="B187" t="s">
        <v>238</v>
      </c>
    </row>
    <row r="188" spans="1:2" x14ac:dyDescent="0.15">
      <c r="A188" s="22">
        <v>335187</v>
      </c>
      <c r="B188" t="s">
        <v>239</v>
      </c>
    </row>
    <row r="189" spans="1:2" x14ac:dyDescent="0.15">
      <c r="A189" s="22">
        <v>335188</v>
      </c>
      <c r="B189" t="s">
        <v>240</v>
      </c>
    </row>
    <row r="190" spans="1:2" x14ac:dyDescent="0.15">
      <c r="A190" s="22">
        <v>335189</v>
      </c>
      <c r="B190" t="s">
        <v>241</v>
      </c>
    </row>
    <row r="191" spans="1:2" x14ac:dyDescent="0.15">
      <c r="A191" s="22">
        <v>335190</v>
      </c>
      <c r="B191" t="s">
        <v>242</v>
      </c>
    </row>
    <row r="192" spans="1:2" x14ac:dyDescent="0.15">
      <c r="A192" s="22">
        <v>335191</v>
      </c>
      <c r="B192" t="s">
        <v>243</v>
      </c>
    </row>
    <row r="193" spans="1:2" x14ac:dyDescent="0.15">
      <c r="A193" s="22">
        <v>335192</v>
      </c>
      <c r="B193" t="s">
        <v>244</v>
      </c>
    </row>
    <row r="194" spans="1:2" x14ac:dyDescent="0.15">
      <c r="A194" s="22">
        <v>335193</v>
      </c>
      <c r="B194" t="s">
        <v>245</v>
      </c>
    </row>
    <row r="195" spans="1:2" x14ac:dyDescent="0.15">
      <c r="A195" s="22">
        <v>335194</v>
      </c>
      <c r="B195" t="s">
        <v>246</v>
      </c>
    </row>
    <row r="196" spans="1:2" x14ac:dyDescent="0.15">
      <c r="A196" s="22">
        <v>335195</v>
      </c>
      <c r="B196" t="s">
        <v>247</v>
      </c>
    </row>
    <row r="197" spans="1:2" x14ac:dyDescent="0.15">
      <c r="A197" s="22">
        <v>335196</v>
      </c>
      <c r="B197" t="s">
        <v>248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5"/>
  <sheetViews>
    <sheetView workbookViewId="0">
      <selection activeCell="B17" sqref="A17:B23"/>
    </sheetView>
  </sheetViews>
  <sheetFormatPr defaultRowHeight="13.5" x14ac:dyDescent="0.15"/>
  <cols>
    <col min="1" max="1" width="11.875" bestFit="1" customWidth="1"/>
    <col min="2" max="2" width="13.875" bestFit="1" customWidth="1"/>
    <col min="3" max="3" width="4.625" customWidth="1"/>
    <col min="5" max="5" width="13.875" bestFit="1" customWidth="1"/>
    <col min="6" max="6" width="4.625" customWidth="1"/>
    <col min="7" max="7" width="11.875" bestFit="1" customWidth="1"/>
    <col min="8" max="8" width="17.25" bestFit="1" customWidth="1"/>
    <col min="9" max="9" width="4.625" customWidth="1"/>
    <col min="10" max="10" width="11.875" bestFit="1" customWidth="1"/>
    <col min="11" max="11" width="13.875" bestFit="1" customWidth="1"/>
    <col min="12" max="12" width="4.625" customWidth="1"/>
    <col min="13" max="13" width="11.875" bestFit="1" customWidth="1"/>
    <col min="14" max="14" width="18.375" bestFit="1" customWidth="1"/>
    <col min="15" max="15" width="4.625" customWidth="1"/>
    <col min="16" max="16" width="11.875" bestFit="1" customWidth="1"/>
    <col min="17" max="17" width="10.5" bestFit="1" customWidth="1"/>
    <col min="18" max="18" width="4.625" customWidth="1"/>
    <col min="19" max="19" width="11.875" bestFit="1" customWidth="1"/>
    <col min="20" max="20" width="15" bestFit="1" customWidth="1"/>
    <col min="22" max="22" width="13" bestFit="1" customWidth="1"/>
  </cols>
  <sheetData>
    <row r="1" spans="1:24" x14ac:dyDescent="0.15">
      <c r="A1" s="68" t="s">
        <v>257</v>
      </c>
      <c r="B1" s="68"/>
      <c r="D1" s="78"/>
      <c r="E1" s="78"/>
      <c r="G1" s="78"/>
      <c r="H1" s="78"/>
      <c r="J1" s="78"/>
      <c r="K1" s="78"/>
      <c r="M1" s="78"/>
      <c r="N1" s="78"/>
      <c r="P1" s="78"/>
      <c r="Q1" s="78"/>
      <c r="S1" s="78"/>
      <c r="T1" s="78"/>
      <c r="V1" t="s">
        <v>258</v>
      </c>
    </row>
    <row r="2" spans="1:24" x14ac:dyDescent="0.15">
      <c r="A2" s="4" t="s">
        <v>24</v>
      </c>
      <c r="B2" s="3" t="s">
        <v>9</v>
      </c>
      <c r="D2" s="32"/>
      <c r="E2" s="33"/>
      <c r="G2" s="32"/>
      <c r="H2" s="33"/>
      <c r="I2" s="33"/>
      <c r="J2" s="32"/>
      <c r="K2" s="33"/>
      <c r="M2" s="32"/>
      <c r="N2" s="29"/>
      <c r="P2" s="32"/>
      <c r="Q2" s="33"/>
      <c r="S2" s="32"/>
      <c r="T2" s="33"/>
      <c r="V2" t="s">
        <v>288</v>
      </c>
      <c r="X2" t="s">
        <v>289</v>
      </c>
    </row>
    <row r="3" spans="1:24" x14ac:dyDescent="0.15">
      <c r="A3" s="2" t="s">
        <v>311</v>
      </c>
      <c r="B3" s="2" t="s">
        <v>306</v>
      </c>
      <c r="D3" s="1"/>
      <c r="E3" s="1"/>
      <c r="G3" s="1"/>
      <c r="H3" s="1"/>
      <c r="I3" s="1"/>
      <c r="J3" s="1"/>
      <c r="K3" s="1"/>
      <c r="M3" s="1"/>
      <c r="N3" s="1"/>
      <c r="P3" s="1"/>
      <c r="Q3" s="1"/>
      <c r="S3" s="1"/>
      <c r="T3" s="1"/>
      <c r="V3" t="s">
        <v>259</v>
      </c>
      <c r="X3" t="s">
        <v>290</v>
      </c>
    </row>
    <row r="4" spans="1:24" x14ac:dyDescent="0.15">
      <c r="A4" s="2" t="s">
        <v>310</v>
      </c>
      <c r="B4" s="2" t="s">
        <v>252</v>
      </c>
      <c r="D4" s="1"/>
      <c r="E4" s="1"/>
      <c r="G4" s="1"/>
      <c r="H4" s="1"/>
      <c r="I4" s="1"/>
      <c r="J4" s="1"/>
      <c r="K4" s="1"/>
      <c r="M4" s="1"/>
      <c r="N4" s="1"/>
      <c r="P4" s="1"/>
      <c r="Q4" s="1"/>
      <c r="S4" s="1"/>
      <c r="T4" s="1"/>
      <c r="V4" s="1" t="s">
        <v>260</v>
      </c>
      <c r="X4" s="29" t="s">
        <v>291</v>
      </c>
    </row>
    <row r="5" spans="1:24" x14ac:dyDescent="0.15">
      <c r="A5" s="2" t="s">
        <v>313</v>
      </c>
      <c r="B5" s="2" t="s">
        <v>307</v>
      </c>
      <c r="D5" s="1"/>
      <c r="E5" s="1"/>
      <c r="G5" s="1"/>
      <c r="H5" s="1"/>
      <c r="I5" s="1"/>
      <c r="J5" s="1"/>
      <c r="K5" s="1"/>
      <c r="M5" s="1"/>
      <c r="N5" s="1"/>
      <c r="P5" s="1"/>
      <c r="Q5" s="1"/>
      <c r="S5" s="1"/>
      <c r="T5" s="1"/>
      <c r="V5" s="1" t="s">
        <v>261</v>
      </c>
    </row>
    <row r="6" spans="1:24" x14ac:dyDescent="0.15">
      <c r="A6" s="2" t="s">
        <v>314</v>
      </c>
      <c r="B6" s="2" t="s">
        <v>253</v>
      </c>
      <c r="D6" s="34"/>
      <c r="E6" s="1"/>
      <c r="G6" s="1"/>
      <c r="H6" s="1"/>
      <c r="I6" s="1"/>
      <c r="J6" s="1"/>
      <c r="K6" s="1"/>
      <c r="M6" s="1"/>
      <c r="N6" s="1"/>
      <c r="P6" s="1"/>
      <c r="Q6" s="1"/>
      <c r="S6" s="1"/>
      <c r="T6" s="1"/>
      <c r="V6" s="1" t="s">
        <v>267</v>
      </c>
    </row>
    <row r="7" spans="1:24" x14ac:dyDescent="0.15">
      <c r="A7" s="2" t="s">
        <v>315</v>
      </c>
      <c r="B7" s="2" t="s">
        <v>15</v>
      </c>
      <c r="D7" s="1"/>
      <c r="E7" s="1"/>
      <c r="G7" s="1"/>
      <c r="H7" s="1"/>
      <c r="I7" s="1"/>
      <c r="J7" s="1"/>
      <c r="K7" s="1"/>
      <c r="M7" s="34"/>
      <c r="N7" s="1"/>
      <c r="P7" s="1"/>
      <c r="Q7" s="1"/>
      <c r="S7" s="1"/>
      <c r="T7" s="1"/>
      <c r="V7" s="1" t="s">
        <v>262</v>
      </c>
    </row>
    <row r="8" spans="1:24" x14ac:dyDescent="0.15">
      <c r="A8" s="2" t="s">
        <v>316</v>
      </c>
      <c r="B8" s="2" t="s">
        <v>308</v>
      </c>
      <c r="D8" s="1"/>
      <c r="E8" s="1"/>
      <c r="G8" s="1"/>
      <c r="H8" s="1"/>
      <c r="I8" s="1"/>
      <c r="J8" s="1"/>
      <c r="K8" s="1"/>
      <c r="M8" s="1"/>
      <c r="N8" s="1"/>
      <c r="P8" s="1"/>
      <c r="Q8" s="1"/>
      <c r="S8" s="1"/>
      <c r="T8" s="1"/>
      <c r="V8" s="1" t="s">
        <v>263</v>
      </c>
    </row>
    <row r="9" spans="1:24" x14ac:dyDescent="0.15">
      <c r="A9" s="2" t="s">
        <v>255</v>
      </c>
      <c r="B9" s="2" t="s">
        <v>256</v>
      </c>
      <c r="D9" s="1"/>
      <c r="E9" s="1"/>
      <c r="G9" s="1"/>
      <c r="H9" s="1"/>
      <c r="I9" s="1"/>
      <c r="J9" s="1"/>
      <c r="K9" s="1"/>
      <c r="M9" s="1"/>
      <c r="N9" s="1"/>
      <c r="P9" s="1"/>
      <c r="Q9" s="1"/>
      <c r="S9" s="1"/>
      <c r="T9" s="1"/>
      <c r="V9" s="1" t="s">
        <v>264</v>
      </c>
    </row>
    <row r="10" spans="1:24" x14ac:dyDescent="0.15">
      <c r="A10" s="2" t="s">
        <v>317</v>
      </c>
      <c r="B10" s="2" t="s">
        <v>16</v>
      </c>
      <c r="D10" s="1"/>
      <c r="E10" s="1"/>
      <c r="G10" s="1"/>
      <c r="H10" s="1"/>
      <c r="I10" s="1"/>
      <c r="J10" s="1"/>
      <c r="K10" s="1"/>
      <c r="M10" s="1"/>
      <c r="N10" s="1"/>
      <c r="P10" s="1"/>
      <c r="Q10" s="1"/>
      <c r="S10" s="1"/>
      <c r="T10" s="1"/>
      <c r="V10" s="1" t="s">
        <v>265</v>
      </c>
    </row>
    <row r="11" spans="1:24" x14ac:dyDescent="0.15">
      <c r="A11" s="2" t="s">
        <v>33</v>
      </c>
      <c r="B11" s="2" t="s">
        <v>42</v>
      </c>
      <c r="D11" s="1"/>
      <c r="E11" s="1"/>
      <c r="G11" s="1"/>
      <c r="H11" s="1"/>
      <c r="I11" s="1"/>
      <c r="J11" s="1"/>
      <c r="K11" s="1"/>
      <c r="M11" s="35"/>
      <c r="N11" s="35"/>
      <c r="P11" s="35"/>
      <c r="Q11" s="35"/>
      <c r="S11" s="35"/>
      <c r="T11" s="35"/>
      <c r="V11" s="1" t="s">
        <v>266</v>
      </c>
    </row>
    <row r="12" spans="1:24" x14ac:dyDescent="0.15">
      <c r="A12" s="2" t="s">
        <v>34</v>
      </c>
      <c r="B12" s="2" t="s">
        <v>43</v>
      </c>
      <c r="D12" s="1"/>
      <c r="E12" s="1"/>
      <c r="G12" s="1"/>
      <c r="H12" s="1"/>
      <c r="I12" s="1"/>
      <c r="J12" s="1"/>
      <c r="K12" s="1"/>
      <c r="M12" s="1"/>
      <c r="N12" s="1"/>
      <c r="P12" s="1"/>
      <c r="Q12" s="35"/>
      <c r="S12" s="1"/>
      <c r="T12" s="35"/>
      <c r="V12" s="1" t="s">
        <v>268</v>
      </c>
    </row>
    <row r="13" spans="1:24" x14ac:dyDescent="0.15">
      <c r="A13" s="2" t="s">
        <v>318</v>
      </c>
      <c r="B13" s="2" t="s">
        <v>35</v>
      </c>
      <c r="D13" s="35"/>
      <c r="E13" s="35"/>
      <c r="G13" s="1"/>
      <c r="H13" s="1"/>
      <c r="I13" s="1"/>
      <c r="J13" s="1"/>
      <c r="K13" s="1"/>
      <c r="M13" s="1"/>
      <c r="N13" s="35"/>
      <c r="P13" s="1"/>
      <c r="Q13" s="1"/>
      <c r="S13" s="1"/>
      <c r="T13" s="1"/>
      <c r="V13" s="1" t="s">
        <v>269</v>
      </c>
    </row>
    <row r="14" spans="1:24" x14ac:dyDescent="0.15">
      <c r="A14" s="2" t="s">
        <v>319</v>
      </c>
      <c r="B14" s="2" t="s">
        <v>37</v>
      </c>
      <c r="G14" s="35"/>
      <c r="H14" s="35"/>
      <c r="I14" s="35"/>
      <c r="J14" s="1"/>
      <c r="K14" s="1"/>
      <c r="M14" s="1"/>
      <c r="N14" s="1"/>
      <c r="P14" s="1"/>
      <c r="Q14" s="1"/>
      <c r="S14" s="1"/>
      <c r="T14" s="1"/>
      <c r="V14" s="1" t="s">
        <v>270</v>
      </c>
    </row>
    <row r="15" spans="1:24" x14ac:dyDescent="0.15">
      <c r="A15" s="10" t="s">
        <v>38</v>
      </c>
      <c r="B15" s="10" t="s">
        <v>40</v>
      </c>
      <c r="G15" s="1"/>
      <c r="H15" s="35"/>
      <c r="I15" s="35"/>
      <c r="J15" s="35"/>
      <c r="K15" s="35"/>
      <c r="M15" s="1"/>
      <c r="N15" s="1"/>
      <c r="P15" s="1"/>
      <c r="Q15" s="1"/>
      <c r="S15" s="1"/>
      <c r="T15" s="1"/>
      <c r="V15" s="1" t="s">
        <v>271</v>
      </c>
    </row>
    <row r="16" spans="1:24" x14ac:dyDescent="0.15">
      <c r="A16" s="2" t="s">
        <v>39</v>
      </c>
      <c r="B16" s="10" t="s">
        <v>41</v>
      </c>
      <c r="G16" s="1"/>
      <c r="H16" s="1"/>
      <c r="I16" s="1"/>
      <c r="J16" s="1"/>
      <c r="K16" s="35"/>
      <c r="M16" s="1"/>
      <c r="N16" s="1"/>
      <c r="P16" s="1"/>
      <c r="Q16" s="1"/>
      <c r="S16" s="35"/>
      <c r="T16" s="35"/>
      <c r="V16" s="1" t="s">
        <v>272</v>
      </c>
    </row>
    <row r="17" spans="1:22" x14ac:dyDescent="0.15">
      <c r="A17" s="2"/>
      <c r="B17" s="2"/>
      <c r="G17" s="1"/>
      <c r="H17" s="1"/>
      <c r="I17" s="1"/>
      <c r="J17" s="1"/>
      <c r="K17" s="1"/>
      <c r="M17" s="1"/>
      <c r="N17" s="1"/>
      <c r="P17" s="35"/>
      <c r="Q17" s="35"/>
      <c r="S17" s="35"/>
      <c r="T17" s="35"/>
      <c r="V17" s="1" t="s">
        <v>273</v>
      </c>
    </row>
    <row r="18" spans="1:22" x14ac:dyDescent="0.15">
      <c r="A18" s="2"/>
      <c r="B18" s="2"/>
      <c r="G18" s="1"/>
      <c r="H18" s="1"/>
      <c r="I18" s="1"/>
      <c r="J18" s="1"/>
      <c r="K18" s="1"/>
      <c r="M18" s="35"/>
      <c r="N18" s="35"/>
      <c r="P18" s="35"/>
      <c r="Q18" s="35"/>
      <c r="V18" s="1" t="s">
        <v>274</v>
      </c>
    </row>
    <row r="19" spans="1:22" x14ac:dyDescent="0.15">
      <c r="A19" s="2"/>
      <c r="B19" s="2"/>
      <c r="G19" s="35"/>
      <c r="H19" s="35"/>
      <c r="I19" s="35"/>
      <c r="J19" s="1"/>
      <c r="K19" s="1"/>
      <c r="M19" s="35"/>
      <c r="N19" s="35"/>
      <c r="P19" s="1"/>
      <c r="Q19" s="1"/>
      <c r="V19" s="1" t="s">
        <v>275</v>
      </c>
    </row>
    <row r="20" spans="1:22" x14ac:dyDescent="0.15">
      <c r="A20" s="10"/>
      <c r="B20" s="10"/>
      <c r="G20" s="35"/>
      <c r="H20" s="35"/>
      <c r="I20" s="35"/>
      <c r="J20" s="35"/>
      <c r="K20" s="35"/>
      <c r="M20" s="35"/>
      <c r="N20" s="35"/>
      <c r="P20" s="1"/>
      <c r="Q20" s="1"/>
      <c r="V20" s="1" t="s">
        <v>276</v>
      </c>
    </row>
    <row r="21" spans="1:22" x14ac:dyDescent="0.15">
      <c r="A21" s="10"/>
      <c r="B21" s="10"/>
      <c r="J21" s="35"/>
      <c r="K21" s="35"/>
      <c r="M21" s="35"/>
      <c r="N21" s="35"/>
      <c r="P21" s="1"/>
      <c r="Q21" s="1"/>
      <c r="V21" s="1" t="s">
        <v>277</v>
      </c>
    </row>
    <row r="22" spans="1:22" x14ac:dyDescent="0.15">
      <c r="A22" s="2"/>
      <c r="B22" s="2"/>
      <c r="J22" s="1"/>
      <c r="K22" s="1"/>
      <c r="M22" s="1"/>
      <c r="N22" s="36"/>
      <c r="P22" s="1"/>
      <c r="Q22" s="1"/>
      <c r="V22" s="1" t="s">
        <v>278</v>
      </c>
    </row>
    <row r="23" spans="1:22" x14ac:dyDescent="0.15">
      <c r="A23" s="10"/>
      <c r="B23" s="10"/>
      <c r="J23" s="35"/>
      <c r="K23" s="35"/>
      <c r="M23" s="1"/>
      <c r="N23" s="36"/>
      <c r="V23" s="1" t="s">
        <v>279</v>
      </c>
    </row>
    <row r="24" spans="1:22" x14ac:dyDescent="0.15">
      <c r="A24" s="1"/>
      <c r="B24" s="1"/>
      <c r="J24" s="1"/>
      <c r="K24" s="1"/>
      <c r="M24" s="1"/>
      <c r="N24" s="36"/>
      <c r="V24" s="1" t="s">
        <v>280</v>
      </c>
    </row>
    <row r="25" spans="1:22" x14ac:dyDescent="0.15">
      <c r="A25" s="1"/>
      <c r="B25" s="1"/>
      <c r="J25" s="1"/>
      <c r="K25" s="1"/>
      <c r="V25" s="1" t="s">
        <v>281</v>
      </c>
    </row>
    <row r="26" spans="1:22" x14ac:dyDescent="0.15">
      <c r="A26" s="1"/>
      <c r="B26" s="1"/>
      <c r="J26" s="1"/>
      <c r="K26" s="1"/>
      <c r="V26" s="1" t="s">
        <v>282</v>
      </c>
    </row>
    <row r="27" spans="1:22" x14ac:dyDescent="0.15">
      <c r="A27" s="1"/>
      <c r="B27" s="1"/>
      <c r="J27" s="1"/>
      <c r="K27" s="1"/>
      <c r="V27" s="1" t="s">
        <v>283</v>
      </c>
    </row>
    <row r="28" spans="1:22" x14ac:dyDescent="0.15">
      <c r="A28" s="1"/>
      <c r="B28" s="1"/>
      <c r="J28" s="1"/>
      <c r="K28" s="1"/>
      <c r="V28" s="1" t="s">
        <v>284</v>
      </c>
    </row>
    <row r="29" spans="1:22" x14ac:dyDescent="0.15">
      <c r="A29" s="1"/>
      <c r="B29" s="1"/>
      <c r="J29" s="1"/>
      <c r="K29" s="1"/>
      <c r="V29" s="1" t="s">
        <v>285</v>
      </c>
    </row>
    <row r="30" spans="1:22" x14ac:dyDescent="0.15">
      <c r="A30" s="1"/>
      <c r="B30" s="1"/>
      <c r="J30" s="1"/>
      <c r="K30" s="1"/>
      <c r="V30" s="1" t="s">
        <v>286</v>
      </c>
    </row>
    <row r="31" spans="1:22" x14ac:dyDescent="0.15">
      <c r="A31" s="1"/>
      <c r="B31" s="1"/>
      <c r="J31" s="1"/>
      <c r="K31" s="1"/>
      <c r="V31" s="1" t="s">
        <v>287</v>
      </c>
    </row>
    <row r="32" spans="1:22" x14ac:dyDescent="0.15">
      <c r="A32" s="1"/>
      <c r="B32" s="1"/>
      <c r="J32" s="1"/>
      <c r="K32" s="1"/>
    </row>
    <row r="33" spans="1:11" x14ac:dyDescent="0.15">
      <c r="A33" s="1"/>
      <c r="B33" s="1"/>
      <c r="J33" s="1"/>
      <c r="K33" s="1"/>
    </row>
    <row r="34" spans="1:11" x14ac:dyDescent="0.15">
      <c r="A34" s="1"/>
      <c r="B34" s="1"/>
      <c r="J34" s="1"/>
      <c r="K34" s="1"/>
    </row>
    <row r="35" spans="1:11" x14ac:dyDescent="0.15">
      <c r="A35" s="1"/>
      <c r="B35" s="1"/>
      <c r="J35" s="1"/>
      <c r="K35" s="1"/>
    </row>
  </sheetData>
  <mergeCells count="7">
    <mergeCell ref="S1:T1"/>
    <mergeCell ref="A1:B1"/>
    <mergeCell ref="M1:N1"/>
    <mergeCell ref="G1:H1"/>
    <mergeCell ref="J1:K1"/>
    <mergeCell ref="D1:E1"/>
    <mergeCell ref="P1:Q1"/>
  </mergeCells>
  <phoneticPr fontId="2"/>
  <dataValidations count="1">
    <dataValidation imeMode="off" allowBlank="1" showInputMessage="1" showErrorMessage="1" sqref="S2:T14 P2:Q14 M22:N24 M2:N15 G2:I17 J24:K35 J2:K18 D2:E10 A24:B35 A2:B18" xr:uid="{00000000-0002-0000-0200-000000000000}"/>
  </dataValidations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workbookViewId="0">
      <selection activeCell="K13" sqref="K13"/>
    </sheetView>
  </sheetViews>
  <sheetFormatPr defaultRowHeight="13.5" x14ac:dyDescent="0.15"/>
  <cols>
    <col min="1" max="2" width="9" style="1" customWidth="1"/>
    <col min="3" max="4" width="9" style="1"/>
    <col min="5" max="5" width="13" bestFit="1" customWidth="1"/>
  </cols>
  <sheetData>
    <row r="1" spans="1:7" x14ac:dyDescent="0.15">
      <c r="A1" s="44"/>
      <c r="C1" s="1" t="s">
        <v>293</v>
      </c>
      <c r="E1" t="s">
        <v>258</v>
      </c>
    </row>
    <row r="2" spans="1:7" x14ac:dyDescent="0.15">
      <c r="A2" s="43">
        <f>VALUE(一覧表!G10)</f>
        <v>0</v>
      </c>
      <c r="C2" s="1" t="s">
        <v>294</v>
      </c>
      <c r="E2" t="s">
        <v>288</v>
      </c>
      <c r="G2" t="s">
        <v>289</v>
      </c>
    </row>
    <row r="3" spans="1:7" x14ac:dyDescent="0.15">
      <c r="C3" s="1" t="s">
        <v>295</v>
      </c>
      <c r="E3" t="s">
        <v>259</v>
      </c>
      <c r="G3" t="s">
        <v>290</v>
      </c>
    </row>
    <row r="4" spans="1:7" x14ac:dyDescent="0.15">
      <c r="A4" s="44"/>
      <c r="C4" s="1" t="s">
        <v>296</v>
      </c>
      <c r="E4" s="1" t="s">
        <v>260</v>
      </c>
      <c r="G4" s="29" t="s">
        <v>291</v>
      </c>
    </row>
    <row r="5" spans="1:7" x14ac:dyDescent="0.15">
      <c r="C5" s="1" t="s">
        <v>297</v>
      </c>
      <c r="E5" s="1" t="s">
        <v>261</v>
      </c>
    </row>
    <row r="6" spans="1:7" x14ac:dyDescent="0.15">
      <c r="C6" s="1" t="s">
        <v>298</v>
      </c>
      <c r="E6" s="1" t="s">
        <v>267</v>
      </c>
    </row>
    <row r="7" spans="1:7" x14ac:dyDescent="0.15">
      <c r="C7" s="1" t="s">
        <v>299</v>
      </c>
      <c r="D7"/>
      <c r="E7" s="1" t="s">
        <v>262</v>
      </c>
      <c r="F7" s="1"/>
      <c r="G7" s="1"/>
    </row>
    <row r="8" spans="1:7" x14ac:dyDescent="0.15">
      <c r="C8" s="1" t="s">
        <v>300</v>
      </c>
      <c r="D8"/>
      <c r="E8" s="1" t="s">
        <v>263</v>
      </c>
      <c r="F8" s="1"/>
      <c r="G8" s="1"/>
    </row>
    <row r="9" spans="1:7" x14ac:dyDescent="0.15">
      <c r="C9" s="1" t="s">
        <v>301</v>
      </c>
      <c r="D9"/>
      <c r="E9" s="1" t="s">
        <v>264</v>
      </c>
      <c r="F9" s="1"/>
      <c r="G9" s="1"/>
    </row>
    <row r="10" spans="1:7" x14ac:dyDescent="0.15">
      <c r="C10" s="1" t="s">
        <v>302</v>
      </c>
      <c r="D10"/>
      <c r="E10" s="1" t="s">
        <v>265</v>
      </c>
      <c r="F10" s="1"/>
      <c r="G10" s="1"/>
    </row>
    <row r="11" spans="1:7" x14ac:dyDescent="0.15">
      <c r="C11"/>
      <c r="D11"/>
      <c r="E11" s="1" t="s">
        <v>266</v>
      </c>
      <c r="F11" s="1"/>
      <c r="G11" s="1"/>
    </row>
    <row r="12" spans="1:7" x14ac:dyDescent="0.15">
      <c r="C12"/>
      <c r="D12"/>
      <c r="E12" s="1" t="s">
        <v>268</v>
      </c>
      <c r="F12" s="1"/>
      <c r="G12" s="1"/>
    </row>
    <row r="13" spans="1:7" x14ac:dyDescent="0.15">
      <c r="C13"/>
      <c r="D13"/>
      <c r="E13" s="1" t="s">
        <v>269</v>
      </c>
      <c r="F13" s="1"/>
      <c r="G13" s="1"/>
    </row>
    <row r="14" spans="1:7" x14ac:dyDescent="0.15">
      <c r="C14"/>
      <c r="D14"/>
      <c r="E14" s="1" t="s">
        <v>270</v>
      </c>
      <c r="F14" s="1"/>
      <c r="G14" s="1"/>
    </row>
    <row r="15" spans="1:7" x14ac:dyDescent="0.15">
      <c r="C15"/>
      <c r="D15"/>
      <c r="E15" s="1" t="s">
        <v>271</v>
      </c>
      <c r="F15" s="1"/>
      <c r="G15" s="1"/>
    </row>
    <row r="16" spans="1:7" x14ac:dyDescent="0.15">
      <c r="C16"/>
      <c r="D16"/>
      <c r="E16" s="1" t="s">
        <v>272</v>
      </c>
      <c r="F16" s="1"/>
      <c r="G16" s="1"/>
    </row>
    <row r="17" spans="3:7" x14ac:dyDescent="0.15">
      <c r="C17"/>
      <c r="D17"/>
      <c r="E17" s="1" t="s">
        <v>273</v>
      </c>
      <c r="F17" s="1"/>
      <c r="G17" s="1"/>
    </row>
    <row r="18" spans="3:7" x14ac:dyDescent="0.15">
      <c r="C18"/>
      <c r="D18"/>
      <c r="E18" s="1" t="s">
        <v>274</v>
      </c>
      <c r="F18" s="1"/>
      <c r="G18" s="1"/>
    </row>
    <row r="19" spans="3:7" x14ac:dyDescent="0.15">
      <c r="C19"/>
      <c r="D19"/>
      <c r="E19" s="1" t="s">
        <v>275</v>
      </c>
      <c r="F19" s="1"/>
      <c r="G19" s="1"/>
    </row>
    <row r="20" spans="3:7" x14ac:dyDescent="0.15">
      <c r="C20"/>
      <c r="D20"/>
      <c r="E20" s="1" t="s">
        <v>276</v>
      </c>
      <c r="F20" s="1"/>
      <c r="G20" s="1"/>
    </row>
    <row r="21" spans="3:7" x14ac:dyDescent="0.15">
      <c r="C21"/>
      <c r="D21"/>
      <c r="E21" s="1" t="s">
        <v>277</v>
      </c>
      <c r="F21" s="1"/>
      <c r="G21" s="1"/>
    </row>
    <row r="22" spans="3:7" x14ac:dyDescent="0.15">
      <c r="C22"/>
      <c r="D22"/>
      <c r="E22" s="1" t="s">
        <v>278</v>
      </c>
      <c r="F22" s="1"/>
      <c r="G22" s="1"/>
    </row>
    <row r="23" spans="3:7" x14ac:dyDescent="0.15">
      <c r="C23"/>
      <c r="D23"/>
      <c r="E23" s="1" t="s">
        <v>279</v>
      </c>
      <c r="F23" s="1"/>
      <c r="G23" s="1"/>
    </row>
    <row r="24" spans="3:7" x14ac:dyDescent="0.15">
      <c r="C24"/>
      <c r="D24"/>
      <c r="E24" s="1" t="s">
        <v>280</v>
      </c>
      <c r="F24" s="1"/>
      <c r="G24" s="1"/>
    </row>
    <row r="25" spans="3:7" x14ac:dyDescent="0.15">
      <c r="C25"/>
      <c r="D25"/>
      <c r="E25" s="1" t="s">
        <v>281</v>
      </c>
      <c r="F25" s="1"/>
      <c r="G25" s="1"/>
    </row>
    <row r="26" spans="3:7" x14ac:dyDescent="0.15">
      <c r="C26"/>
      <c r="D26"/>
      <c r="E26" s="1" t="s">
        <v>282</v>
      </c>
      <c r="F26" s="1"/>
      <c r="G26" s="1"/>
    </row>
    <row r="27" spans="3:7" x14ac:dyDescent="0.15">
      <c r="C27"/>
      <c r="D27"/>
      <c r="E27" s="1" t="s">
        <v>283</v>
      </c>
      <c r="F27" s="1"/>
      <c r="G27" s="1"/>
    </row>
    <row r="28" spans="3:7" x14ac:dyDescent="0.15">
      <c r="C28"/>
      <c r="D28"/>
      <c r="E28" s="1" t="s">
        <v>284</v>
      </c>
      <c r="F28" s="1"/>
      <c r="G28" s="1"/>
    </row>
    <row r="29" spans="3:7" x14ac:dyDescent="0.15">
      <c r="C29"/>
      <c r="D29"/>
      <c r="E29" s="1" t="s">
        <v>285</v>
      </c>
      <c r="F29" s="1"/>
      <c r="G29" s="1"/>
    </row>
    <row r="30" spans="3:7" x14ac:dyDescent="0.15">
      <c r="C30"/>
      <c r="D30"/>
      <c r="E30" s="1" t="s">
        <v>286</v>
      </c>
      <c r="F30" s="1"/>
      <c r="G30" s="1"/>
    </row>
    <row r="31" spans="3:7" x14ac:dyDescent="0.15">
      <c r="C31"/>
      <c r="D31"/>
      <c r="E31" s="1" t="s">
        <v>287</v>
      </c>
      <c r="F31" s="1"/>
      <c r="G31" s="1"/>
    </row>
    <row r="32" spans="3:7" x14ac:dyDescent="0.15">
      <c r="C32"/>
      <c r="D32"/>
      <c r="F32" s="1"/>
      <c r="G32" s="1"/>
    </row>
    <row r="33" spans="2:7" x14ac:dyDescent="0.15">
      <c r="B33"/>
      <c r="C33"/>
      <c r="D33"/>
      <c r="E33" s="1"/>
      <c r="F33" s="1"/>
      <c r="G33" s="1"/>
    </row>
    <row r="34" spans="2:7" x14ac:dyDescent="0.15">
      <c r="B34"/>
      <c r="C34"/>
      <c r="D34"/>
      <c r="E34" s="1"/>
      <c r="F34" s="1"/>
      <c r="G34" s="1"/>
    </row>
    <row r="35" spans="2:7" x14ac:dyDescent="0.15">
      <c r="B35"/>
      <c r="C35"/>
      <c r="D35"/>
      <c r="E35" s="1"/>
      <c r="F35" s="1"/>
      <c r="G35" s="1"/>
    </row>
    <row r="36" spans="2:7" x14ac:dyDescent="0.15">
      <c r="B36"/>
      <c r="C36"/>
      <c r="D36"/>
      <c r="E36" s="1"/>
      <c r="F36" s="1"/>
      <c r="G36" s="1"/>
    </row>
    <row r="37" spans="2:7" x14ac:dyDescent="0.15">
      <c r="B37"/>
      <c r="C37"/>
      <c r="D37"/>
      <c r="E37" s="1"/>
      <c r="F37" s="1"/>
      <c r="G37" s="1"/>
    </row>
    <row r="38" spans="2:7" x14ac:dyDescent="0.15">
      <c r="B38"/>
      <c r="C38"/>
      <c r="D38"/>
      <c r="E38" s="1"/>
      <c r="F38" s="1"/>
      <c r="G38" s="1"/>
    </row>
    <row r="39" spans="2:7" x14ac:dyDescent="0.15">
      <c r="B39"/>
      <c r="C39"/>
      <c r="D39"/>
      <c r="E39" s="1"/>
      <c r="F39" s="1"/>
      <c r="G39" s="1"/>
    </row>
    <row r="40" spans="2:7" x14ac:dyDescent="0.15">
      <c r="B40"/>
      <c r="C40"/>
      <c r="D40"/>
      <c r="E40" s="1"/>
      <c r="F40" s="1"/>
      <c r="G40" s="1"/>
    </row>
    <row r="41" spans="2:7" x14ac:dyDescent="0.15">
      <c r="B41"/>
      <c r="C41"/>
      <c r="D41"/>
      <c r="E41" s="1"/>
      <c r="F41" s="1"/>
      <c r="G41" s="1"/>
    </row>
    <row r="42" spans="2:7" x14ac:dyDescent="0.15">
      <c r="B42"/>
      <c r="C42"/>
      <c r="D42"/>
      <c r="E42" s="1"/>
      <c r="F42" s="1"/>
      <c r="G42" s="1"/>
    </row>
    <row r="43" spans="2:7" x14ac:dyDescent="0.15">
      <c r="B43"/>
      <c r="C43"/>
      <c r="D43"/>
      <c r="E43" s="1"/>
      <c r="F43" s="1"/>
      <c r="G43" s="1"/>
    </row>
    <row r="44" spans="2:7" x14ac:dyDescent="0.15">
      <c r="B44"/>
      <c r="C44"/>
      <c r="D44"/>
      <c r="E44" s="1"/>
      <c r="F44" s="1"/>
      <c r="G44" s="1"/>
    </row>
    <row r="45" spans="2:7" x14ac:dyDescent="0.15">
      <c r="B45"/>
      <c r="C45"/>
      <c r="D45"/>
      <c r="E45" s="1"/>
      <c r="F45" s="1"/>
      <c r="G45" s="1"/>
    </row>
    <row r="46" spans="2:7" x14ac:dyDescent="0.15">
      <c r="B46"/>
      <c r="C46"/>
      <c r="D46"/>
      <c r="E46" s="1"/>
      <c r="F46" s="1"/>
      <c r="G46" s="1"/>
    </row>
    <row r="47" spans="2:7" x14ac:dyDescent="0.15">
      <c r="B47"/>
      <c r="C47"/>
      <c r="D47"/>
      <c r="E47" s="1"/>
      <c r="F47" s="1"/>
      <c r="G47" s="1"/>
    </row>
    <row r="48" spans="2:7" x14ac:dyDescent="0.15">
      <c r="B48"/>
      <c r="C48"/>
      <c r="D48"/>
      <c r="E48" s="1"/>
      <c r="F48" s="1"/>
      <c r="G48" s="1"/>
    </row>
    <row r="49" spans="1:7" x14ac:dyDescent="0.15">
      <c r="B49"/>
      <c r="C49"/>
      <c r="D49"/>
      <c r="E49" s="1"/>
      <c r="F49" s="1"/>
      <c r="G49" s="1"/>
    </row>
    <row r="50" spans="1:7" x14ac:dyDescent="0.15">
      <c r="B50"/>
      <c r="C50"/>
      <c r="D50"/>
      <c r="E50" s="1"/>
      <c r="F50" s="1"/>
      <c r="G50" s="1"/>
    </row>
    <row r="51" spans="1:7" x14ac:dyDescent="0.15">
      <c r="A51" s="26"/>
      <c r="B51" s="26"/>
      <c r="C51" s="26"/>
      <c r="D51" s="26"/>
    </row>
    <row r="52" spans="1:7" x14ac:dyDescent="0.15">
      <c r="A52" s="26"/>
      <c r="B52" s="26"/>
      <c r="C52" s="26"/>
      <c r="D52" s="26"/>
    </row>
    <row r="53" spans="1:7" x14ac:dyDescent="0.15">
      <c r="A53" s="26"/>
      <c r="B53" s="26"/>
      <c r="C53" s="26"/>
      <c r="D53" s="26"/>
    </row>
    <row r="54" spans="1:7" x14ac:dyDescent="0.15">
      <c r="A54" s="26"/>
      <c r="B54" s="26"/>
      <c r="C54" s="26"/>
      <c r="D54" s="26"/>
    </row>
    <row r="55" spans="1:7" x14ac:dyDescent="0.15">
      <c r="A55" s="26"/>
      <c r="B55" s="26"/>
      <c r="C55" s="26"/>
      <c r="D55" s="26"/>
    </row>
    <row r="56" spans="1:7" x14ac:dyDescent="0.15">
      <c r="A56" s="26"/>
      <c r="B56" s="26"/>
      <c r="C56" s="26"/>
      <c r="D56" s="26"/>
    </row>
    <row r="57" spans="1:7" x14ac:dyDescent="0.15">
      <c r="A57" s="26"/>
      <c r="B57" s="26"/>
      <c r="C57" s="26"/>
      <c r="D57" s="26"/>
    </row>
    <row r="58" spans="1:7" x14ac:dyDescent="0.15">
      <c r="A58" s="26"/>
      <c r="B58" s="26"/>
      <c r="C58" s="26"/>
      <c r="D58" s="26"/>
    </row>
    <row r="59" spans="1:7" x14ac:dyDescent="0.15">
      <c r="A59" s="26"/>
      <c r="B59" s="26"/>
      <c r="C59" s="26"/>
      <c r="D59" s="26"/>
    </row>
    <row r="60" spans="1:7" x14ac:dyDescent="0.15">
      <c r="A60" s="26"/>
      <c r="B60" s="26"/>
      <c r="C60" s="26"/>
      <c r="D60" s="26"/>
    </row>
  </sheetData>
  <phoneticPr fontId="2"/>
  <dataValidations count="1">
    <dataValidation imeMode="off" allowBlank="1" showInputMessage="1" showErrorMessage="1" sqref="A5:A50 B4:D6 F7:G50 E33:E50" xr:uid="{00000000-0002-0000-03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一覧表</vt:lpstr>
      <vt:lpstr>学校コード</vt:lpstr>
      <vt:lpstr>種目コード</vt:lpstr>
      <vt:lpstr>Sheet1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申込み一覧表ver.4（種目コード５桁版）</dc:title>
  <dc:creator>川井章弘</dc:creator>
  <dc:description>2001/7/6更新</dc:description>
  <cp:lastModifiedBy>竜操中学校 教育職員室用PC045</cp:lastModifiedBy>
  <cp:lastPrinted>2024-07-06T00:50:23Z</cp:lastPrinted>
  <dcterms:created xsi:type="dcterms:W3CDTF">1999-05-20T01:54:59Z</dcterms:created>
  <dcterms:modified xsi:type="dcterms:W3CDTF">2025-06-24T04:21:15Z</dcterms:modified>
</cp:coreProperties>
</file>